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wnfqpw\Desktop\様式送付\"/>
    </mc:Choice>
  </mc:AlternateContent>
  <xr:revisionPtr revIDLastSave="0" documentId="8_{CB3FE21C-C84F-4FE3-91C1-119A4C242C04}" xr6:coauthVersionLast="36" xr6:coauthVersionMax="36" xr10:uidLastSave="{00000000-0000-0000-0000-000000000000}"/>
  <bookViews>
    <workbookView xWindow="0" yWindow="0" windowWidth="23040" windowHeight="8964" activeTab="1" xr2:uid="{00000000-000D-0000-FFFF-FFFF00000000}"/>
  </bookViews>
  <sheets>
    <sheet name="テンプレート" sheetId="2" r:id="rId1"/>
    <sheet name="Y表" sheetId="1" r:id="rId2"/>
  </sheets>
  <definedNames>
    <definedName name="_xlnm.Print_Area" localSheetId="1">Y表!$A$1:$AQ$59</definedName>
    <definedName name="_xlnm.Print_Area" localSheetId="0">テンプレート!$A$1:$AQ$60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2" i="1" l="1"/>
  <c r="AH58" i="1" l="1"/>
  <c r="AG58" i="1"/>
  <c r="AF58" i="1"/>
  <c r="AE58" i="1"/>
  <c r="AD58" i="1"/>
  <c r="AC58" i="1"/>
  <c r="AB58" i="1"/>
  <c r="AH57" i="1"/>
  <c r="AG57" i="1"/>
  <c r="AF57" i="1"/>
  <c r="AE57" i="1"/>
  <c r="AD57" i="1"/>
  <c r="AC57" i="1"/>
  <c r="AB57" i="1"/>
  <c r="AH56" i="1"/>
  <c r="AG56" i="1"/>
  <c r="AF56" i="1"/>
  <c r="AE56" i="1"/>
  <c r="AD56" i="1"/>
  <c r="AC56" i="1"/>
  <c r="AB56" i="1"/>
  <c r="Z56" i="1"/>
  <c r="AD49" i="1"/>
  <c r="T49" i="1"/>
  <c r="AP45" i="1"/>
  <c r="AG45" i="1"/>
  <c r="X45" i="1"/>
  <c r="P45" i="1"/>
  <c r="AQ42" i="1"/>
  <c r="AP42" i="1"/>
  <c r="AO42" i="1"/>
  <c r="AN42" i="1"/>
  <c r="AM42" i="1"/>
  <c r="AL42" i="1"/>
  <c r="AK42" i="1"/>
  <c r="AJ42" i="1"/>
  <c r="AI42" i="1"/>
  <c r="AH42" i="1"/>
  <c r="AG42" i="1"/>
  <c r="AF42" i="1"/>
  <c r="AE42" i="1"/>
  <c r="AD42" i="1"/>
  <c r="AC42" i="1"/>
  <c r="AB42" i="1"/>
  <c r="AA42" i="1"/>
  <c r="Z42" i="1"/>
  <c r="Y42" i="1"/>
  <c r="X42" i="1"/>
  <c r="W42" i="1"/>
  <c r="V42" i="1"/>
  <c r="U42" i="1"/>
  <c r="T42" i="1"/>
  <c r="S42" i="1"/>
  <c r="R42" i="1"/>
  <c r="Q42" i="1"/>
  <c r="P42" i="1"/>
  <c r="O42" i="1"/>
  <c r="N42" i="1"/>
  <c r="M42" i="1"/>
  <c r="L42" i="1"/>
  <c r="K42" i="1"/>
  <c r="J42" i="1"/>
  <c r="I42" i="1"/>
  <c r="H42" i="1"/>
  <c r="G42" i="1"/>
  <c r="H34" i="1"/>
  <c r="AL33" i="1"/>
  <c r="AK33" i="1"/>
  <c r="AJ33" i="1"/>
  <c r="AI33" i="1"/>
  <c r="AH33" i="1"/>
  <c r="AG33" i="1"/>
  <c r="AF33" i="1"/>
  <c r="AE33" i="1"/>
  <c r="AD33" i="1"/>
  <c r="AC33" i="1"/>
  <c r="AB33" i="1"/>
  <c r="AA33" i="1"/>
  <c r="Z33" i="1"/>
  <c r="Y33" i="1"/>
  <c r="X33" i="1"/>
  <c r="W33" i="1"/>
  <c r="V33" i="1"/>
  <c r="U33" i="1"/>
  <c r="T33" i="1"/>
  <c r="S33" i="1"/>
  <c r="R33" i="1"/>
  <c r="Q33" i="1"/>
  <c r="P33" i="1"/>
  <c r="O33" i="1"/>
  <c r="N33" i="1"/>
  <c r="M33" i="1"/>
  <c r="L33" i="1"/>
  <c r="K33" i="1"/>
  <c r="J33" i="1"/>
  <c r="I33" i="1"/>
  <c r="H33" i="1"/>
  <c r="G33" i="1"/>
  <c r="H30" i="1"/>
  <c r="AL29" i="1"/>
  <c r="AK29" i="1"/>
  <c r="AJ29" i="1"/>
  <c r="AI29" i="1"/>
  <c r="AH29" i="1"/>
  <c r="AG29" i="1"/>
  <c r="AF29" i="1"/>
  <c r="AE29" i="1"/>
  <c r="AD29" i="1"/>
  <c r="AC29" i="1"/>
  <c r="AB29" i="1"/>
  <c r="AA29" i="1"/>
  <c r="Z29" i="1"/>
  <c r="Y29" i="1"/>
  <c r="X29" i="1"/>
  <c r="W29" i="1"/>
  <c r="V29" i="1"/>
  <c r="U29" i="1"/>
  <c r="T29" i="1"/>
  <c r="S29" i="1"/>
  <c r="R29" i="1"/>
  <c r="Q29" i="1"/>
  <c r="P29" i="1"/>
  <c r="O29" i="1"/>
  <c r="N29" i="1"/>
  <c r="M29" i="1"/>
  <c r="L29" i="1"/>
  <c r="K29" i="1"/>
  <c r="J29" i="1"/>
  <c r="I29" i="1"/>
  <c r="H29" i="1"/>
  <c r="G29" i="1"/>
  <c r="Q26" i="1"/>
  <c r="H26" i="1"/>
  <c r="AL25" i="1"/>
  <c r="AK25" i="1"/>
  <c r="AJ25" i="1"/>
  <c r="AI25" i="1"/>
  <c r="AH25" i="1"/>
  <c r="AG25" i="1"/>
  <c r="AF25" i="1"/>
  <c r="AE25" i="1"/>
  <c r="AD25" i="1"/>
  <c r="AC25" i="1"/>
  <c r="AB25" i="1"/>
  <c r="AA25" i="1"/>
  <c r="Z25" i="1"/>
  <c r="Y25" i="1"/>
  <c r="X25" i="1"/>
  <c r="W25" i="1"/>
  <c r="V25" i="1"/>
  <c r="U25" i="1"/>
  <c r="T25" i="1"/>
  <c r="S25" i="1"/>
  <c r="R25" i="1"/>
  <c r="Q25" i="1"/>
  <c r="P25" i="1"/>
  <c r="O25" i="1"/>
  <c r="N25" i="1"/>
  <c r="M25" i="1"/>
  <c r="L25" i="1"/>
  <c r="K25" i="1"/>
  <c r="J25" i="1"/>
  <c r="I25" i="1"/>
  <c r="H25" i="1"/>
  <c r="G25" i="1"/>
  <c r="N23" i="1"/>
  <c r="M23" i="1"/>
  <c r="L23" i="1"/>
  <c r="K23" i="1"/>
  <c r="I23" i="1"/>
  <c r="H23" i="1"/>
  <c r="G23" i="1"/>
  <c r="AC20" i="1"/>
  <c r="S20" i="1"/>
  <c r="Y17" i="1"/>
  <c r="P17" i="1"/>
  <c r="AJ12" i="1"/>
  <c r="AI12" i="1"/>
  <c r="AH12" i="1"/>
  <c r="AG12" i="1"/>
  <c r="AF12" i="1"/>
  <c r="AE12" i="1"/>
  <c r="AD12" i="1"/>
  <c r="AC12" i="1"/>
  <c r="AB12" i="1"/>
  <c r="AA12" i="1"/>
  <c r="Z12" i="1"/>
  <c r="Y12" i="1"/>
  <c r="X12" i="1"/>
  <c r="W12" i="1"/>
  <c r="V12" i="1"/>
  <c r="U12" i="1"/>
  <c r="T12" i="1"/>
  <c r="S12" i="1"/>
  <c r="R12" i="1"/>
  <c r="Q12" i="1"/>
  <c r="P12" i="1"/>
  <c r="O12" i="1"/>
  <c r="N12" i="1"/>
  <c r="M12" i="1"/>
  <c r="L12" i="1"/>
  <c r="K12" i="1"/>
  <c r="J12" i="1"/>
  <c r="I12" i="1"/>
  <c r="T8" i="1"/>
  <c r="S8" i="1"/>
  <c r="R8" i="1"/>
  <c r="Q8" i="1"/>
  <c r="P8" i="1"/>
  <c r="O8" i="1"/>
  <c r="N8" i="1"/>
  <c r="M8" i="1"/>
  <c r="L8" i="1"/>
  <c r="K8" i="1"/>
  <c r="J8" i="1"/>
  <c r="I8" i="1"/>
  <c r="H8" i="1"/>
  <c r="G8" i="1"/>
</calcChain>
</file>

<file path=xl/sharedStrings.xml><?xml version="1.0" encoding="utf-8"?>
<sst xmlns="http://schemas.openxmlformats.org/spreadsheetml/2006/main" count="236" uniqueCount="126">
  <si>
    <t>別紙様式２</t>
  </si>
  <si>
    <t>長 期 組 合 員 資 格 変 更 届</t>
  </si>
  <si>
    <t xml:space="preserve"> </t>
  </si>
  <si>
    <t>共 通 ヘ ッ ド</t>
  </si>
  <si>
    <t>記号</t>
  </si>
  <si>
    <t>コード番号</t>
  </si>
  <si>
    <t>④長期組合員番号（9桁）</t>
  </si>
  <si>
    <t>共済組合名</t>
  </si>
  <si>
    <t>②</t>
  </si>
  <si>
    <t>③</t>
  </si>
  <si>
    <t>組合</t>
  </si>
  <si>
    <t>支部等</t>
  </si>
  <si>
    <t>支 部 又 は      所 属 所 名</t>
  </si>
  <si>
    <t>Ｙ</t>
  </si>
  <si>
    <t>（変更内容にかかわらず</t>
  </si>
  <si>
    <t>⑤ 組合員氏名(氏名変更の場合は変更後の氏名)</t>
  </si>
  <si>
    <t>⑥ 生年月日</t>
  </si>
  <si>
    <t>⑦性別</t>
  </si>
  <si>
    <t>※ 元号コード</t>
  </si>
  <si>
    <t>必ず記入してください）</t>
  </si>
  <si>
    <t>※ 氏と名の間は１マスあけ、濁点も１マス使います。</t>
  </si>
  <si>
    <t>元</t>
  </si>
  <si>
    <t>年</t>
  </si>
  <si>
    <t>月</t>
  </si>
  <si>
    <t>日</t>
  </si>
  <si>
    <t xml:space="preserve">（昭和：3､平成：4） </t>
    <phoneticPr fontId="1"/>
  </si>
  <si>
    <t>カナ（A01）</t>
  </si>
  <si>
    <t xml:space="preserve">※ 性別コード </t>
  </si>
  <si>
    <t xml:space="preserve">（男性：1､女性：2） </t>
  </si>
  <si>
    <t xml:space="preserve"> 長  期  組  合  員  の  変  更  欄</t>
  </si>
  <si>
    <t>⑧長期組合員     (A01)</t>
  </si>
  <si>
    <t xml:space="preserve">※ 該当する項目
　コードの「１」
　をすべて○で囲
　んでください。                                                    </t>
    <phoneticPr fontId="1"/>
  </si>
  <si>
    <t>氏名変更</t>
  </si>
  <si>
    <t>住所変更</t>
  </si>
  <si>
    <t>⑨漢字氏名</t>
  </si>
  <si>
    <t>※ 漢字氏名の変更・修正の場合のみ記入
　してください。</t>
    <rPh sb="10" eb="12">
      <t>シュウセイ</t>
    </rPh>
    <phoneticPr fontId="1"/>
  </si>
  <si>
    <t>漢字       (A02)</t>
  </si>
  <si>
    <t>（氏）</t>
  </si>
  <si>
    <t>（名）</t>
  </si>
  <si>
    <t>⑩住所Ⅰ      郵便番号    （7桁）</t>
  </si>
  <si>
    <t>カナ（B01）</t>
  </si>
  <si>
    <t>※ 住所欄は住所変更等があった場合のみ変更後の住所を記入してください。
   なお、カナを記入する際、都道府県と市・区の間及び町村・番地の間は１マ
　スあけます。</t>
    <phoneticPr fontId="1"/>
  </si>
  <si>
    <t>－</t>
  </si>
  <si>
    <t xml:space="preserve"> (都道府県から郡、市、区まで）</t>
  </si>
  <si>
    <t>漢字       (C01)</t>
  </si>
  <si>
    <t>都 道 府 県</t>
  </si>
  <si>
    <t>住所Ⅱ                  (町、村、番地）</t>
  </si>
  <si>
    <t>カナ（B02）</t>
  </si>
  <si>
    <t>漢字       (C02)</t>
  </si>
  <si>
    <t>住所Ⅲ                 (様方、マンション名・号室等）</t>
  </si>
  <si>
    <t>カナ（B03）</t>
  </si>
  <si>
    <t>漢字       (C03)</t>
  </si>
  <si>
    <t xml:space="preserve"> 被  扶  養  配  偶  者  の  変  更  欄</t>
  </si>
  <si>
    <t>⑪被扶養      配偶者</t>
  </si>
  <si>
    <t>被扶養配偶者氏名(変更の場合は変更後の氏名)</t>
  </si>
  <si>
    <t>生年月日</t>
  </si>
  <si>
    <t>基礎年金番号（10桁）</t>
  </si>
  <si>
    <t>※ 被扶養配偶者に変更があった場合は、変更内容にかかわらずカナ氏名欄・
  生年月日欄は必ず記入してください。</t>
    <phoneticPr fontId="1"/>
  </si>
  <si>
    <t>※被扶養配偶者の認定又は認定
　取消の場合は記入してください。</t>
    <rPh sb="16" eb="17">
      <t>ト</t>
    </rPh>
    <phoneticPr fontId="1"/>
  </si>
  <si>
    <t>カナ（D01）</t>
  </si>
  <si>
    <t>被扶養配偶者(D01)</t>
  </si>
  <si>
    <t xml:space="preserve">※ 該当する項目
　コードの「１」
　を○で囲んで
  ください。                                                    </t>
    <phoneticPr fontId="1"/>
  </si>
  <si>
    <t>氏名変更（訂正）</t>
    <phoneticPr fontId="1"/>
  </si>
  <si>
    <t>生年月日訂正</t>
    <phoneticPr fontId="1"/>
  </si>
  <si>
    <t>認定又は取消</t>
    <rPh sb="0" eb="2">
      <t>ニンテイ</t>
    </rPh>
    <rPh sb="2" eb="3">
      <t>マタ</t>
    </rPh>
    <rPh sb="4" eb="6">
      <t>トリケ</t>
    </rPh>
    <phoneticPr fontId="2"/>
  </si>
  <si>
    <t>認定年月日の修正</t>
    <phoneticPr fontId="1"/>
  </si>
  <si>
    <t>漢字氏名</t>
  </si>
  <si>
    <t>※ 被扶養配偶者を新たに認定した場合及
　び漢字氏名変更・修正の場合に記入して
　ください。</t>
    <rPh sb="2" eb="5">
      <t>ヒフヨウ</t>
    </rPh>
    <rPh sb="5" eb="8">
      <t>ハイグウシャ</t>
    </rPh>
    <rPh sb="9" eb="10">
      <t>アラ</t>
    </rPh>
    <rPh sb="12" eb="14">
      <t>ニンテイ</t>
    </rPh>
    <rPh sb="16" eb="18">
      <t>バアイ</t>
    </rPh>
    <rPh sb="18" eb="19">
      <t>オヨ</t>
    </rPh>
    <rPh sb="22" eb="24">
      <t>カンジ</t>
    </rPh>
    <rPh sb="24" eb="26">
      <t>シメイ</t>
    </rPh>
    <rPh sb="26" eb="28">
      <t>ヘンコウ</t>
    </rPh>
    <rPh sb="29" eb="31">
      <t>シュウセイ</t>
    </rPh>
    <rPh sb="32" eb="34">
      <t>バアイ</t>
    </rPh>
    <phoneticPr fontId="1"/>
  </si>
  <si>
    <t>漢字       (D02)</t>
  </si>
  <si>
    <t>認定又は認定        取消等             (D01)</t>
  </si>
  <si>
    <t>※ 該当する内容の変更区分コードを必ず記入してください。</t>
    <phoneticPr fontId="1"/>
  </si>
  <si>
    <t>変更    区分</t>
  </si>
  <si>
    <t>認定・取消年月日</t>
  </si>
  <si>
    <t>※ 被扶養配偶者を認定又は
　取消した場合と認定年月日
　を修正する場合のみ認定・
　取消年月日を記入してくだ
　さい。(国民年金第3号被保
　険者の該当又は不該当と
　なった年月日を記入してく
　ださい。)</t>
    <rPh sb="61" eb="63">
      <t>コクミン</t>
    </rPh>
    <rPh sb="63" eb="65">
      <t>ネンキン</t>
    </rPh>
    <rPh sb="65" eb="66">
      <t>ダイ</t>
    </rPh>
    <rPh sb="67" eb="68">
      <t>ゴウ</t>
    </rPh>
    <rPh sb="68" eb="69">
      <t>ヒ</t>
    </rPh>
    <rPh sb="69" eb="70">
      <t>ホ</t>
    </rPh>
    <rPh sb="72" eb="73">
      <t>ケン</t>
    </rPh>
    <rPh sb="73" eb="74">
      <t>シャ</t>
    </rPh>
    <rPh sb="75" eb="77">
      <t>ガイトウ</t>
    </rPh>
    <rPh sb="77" eb="78">
      <t>マタ</t>
    </rPh>
    <rPh sb="79" eb="80">
      <t>フ</t>
    </rPh>
    <rPh sb="80" eb="82">
      <t>ガイトウ</t>
    </rPh>
    <rPh sb="88" eb="89">
      <t>ネン</t>
    </rPh>
    <rPh sb="89" eb="91">
      <t>ガッピ</t>
    </rPh>
    <rPh sb="92" eb="94">
      <t>キニュウ</t>
    </rPh>
    <phoneticPr fontId="1"/>
  </si>
  <si>
    <t>１…被扶養配偶者を認定した場合</t>
  </si>
  <si>
    <t>２…死亡以外の事由により被扶養配偶者の認定を取消した場合</t>
  </si>
  <si>
    <t>３…死亡により被扶養配偶者の認定を取消した場合</t>
  </si>
  <si>
    <t>８…被扶養配偶者の認定年月日を修正した場合</t>
  </si>
  <si>
    <t>９…被扶養配偶者の氏名・生年月日を変更又は修正した場合</t>
    <rPh sb="9" eb="11">
      <t>シメイ</t>
    </rPh>
    <rPh sb="12" eb="14">
      <t>セイネン</t>
    </rPh>
    <rPh sb="14" eb="16">
      <t>ガッピ</t>
    </rPh>
    <rPh sb="17" eb="19">
      <t>ヘンコウ</t>
    </rPh>
    <rPh sb="19" eb="20">
      <t>マタ</t>
    </rPh>
    <rPh sb="21" eb="23">
      <t>シュウセイ</t>
    </rPh>
    <phoneticPr fontId="2"/>
  </si>
  <si>
    <t>作成年月日</t>
    <rPh sb="0" eb="2">
      <t>サクセイ</t>
    </rPh>
    <rPh sb="2" eb="5">
      <t>ネンガッピ</t>
    </rPh>
    <phoneticPr fontId="1"/>
  </si>
  <si>
    <t>組合・支部</t>
    <rPh sb="0" eb="2">
      <t>クミアイ</t>
    </rPh>
    <rPh sb="3" eb="5">
      <t>シブ</t>
    </rPh>
    <phoneticPr fontId="2"/>
  </si>
  <si>
    <t>長期組合員番号</t>
    <rPh sb="0" eb="7">
      <t>チョウキクミアイインバンゴウ</t>
    </rPh>
    <phoneticPr fontId="2"/>
  </si>
  <si>
    <t>資格取得年月日・再取得年月日</t>
    <rPh sb="0" eb="2">
      <t>シカク</t>
    </rPh>
    <rPh sb="2" eb="4">
      <t>シュトク</t>
    </rPh>
    <rPh sb="4" eb="7">
      <t>ネンガッピ</t>
    </rPh>
    <rPh sb="8" eb="11">
      <t>サイシュトク</t>
    </rPh>
    <rPh sb="11" eb="14">
      <t>ネンガッピ</t>
    </rPh>
    <phoneticPr fontId="2"/>
  </si>
  <si>
    <t>組合員</t>
    <rPh sb="0" eb="3">
      <t>クミアイイン</t>
    </rPh>
    <phoneticPr fontId="2"/>
  </si>
  <si>
    <t>氏名（カナ）　半角</t>
    <rPh sb="0" eb="2">
      <t>シメイ</t>
    </rPh>
    <rPh sb="7" eb="9">
      <t>ハンカク</t>
    </rPh>
    <phoneticPr fontId="2"/>
  </si>
  <si>
    <t>氏名（漢字）</t>
    <rPh sb="0" eb="2">
      <t>シメイ</t>
    </rPh>
    <rPh sb="3" eb="5">
      <t>カンジ</t>
    </rPh>
    <phoneticPr fontId="2"/>
  </si>
  <si>
    <t>姓</t>
    <rPh sb="0" eb="1">
      <t>セイ</t>
    </rPh>
    <phoneticPr fontId="2"/>
  </si>
  <si>
    <t>名</t>
    <rPh sb="0" eb="1">
      <t>メイ</t>
    </rPh>
    <phoneticPr fontId="2"/>
  </si>
  <si>
    <t>生年月日</t>
    <rPh sb="0" eb="4">
      <t>セイネンガッピ</t>
    </rPh>
    <phoneticPr fontId="2"/>
  </si>
  <si>
    <t>性　　別</t>
    <rPh sb="0" eb="4">
      <t>セイベツ</t>
    </rPh>
    <phoneticPr fontId="2"/>
  </si>
  <si>
    <t>基礎年金番号</t>
    <rPh sb="0" eb="4">
      <t>キソネンキン</t>
    </rPh>
    <rPh sb="4" eb="6">
      <t>バンゴウ</t>
    </rPh>
    <phoneticPr fontId="2"/>
  </si>
  <si>
    <t>郵便番号</t>
    <rPh sb="0" eb="4">
      <t>ユウビンバンゴウ</t>
    </rPh>
    <phoneticPr fontId="1"/>
  </si>
  <si>
    <t>住所Ⅰ（カナ）</t>
    <rPh sb="0" eb="2">
      <t>ジュウショ</t>
    </rPh>
    <phoneticPr fontId="2"/>
  </si>
  <si>
    <t>住所Ⅰ（漢字）</t>
    <rPh sb="0" eb="2">
      <t>ジュウショ</t>
    </rPh>
    <rPh sb="4" eb="6">
      <t>カンジ</t>
    </rPh>
    <phoneticPr fontId="2"/>
  </si>
  <si>
    <t>住所Ⅱ（カナ）</t>
    <rPh sb="0" eb="2">
      <t>ジュウショ</t>
    </rPh>
    <phoneticPr fontId="2"/>
  </si>
  <si>
    <t>住所Ⅱ（漢字）</t>
    <rPh sb="0" eb="2">
      <t>ジュウショ</t>
    </rPh>
    <rPh sb="4" eb="6">
      <t>カンジ</t>
    </rPh>
    <phoneticPr fontId="2"/>
  </si>
  <si>
    <t>住所Ⅲ（カナ）</t>
    <rPh sb="0" eb="2">
      <t>ジュウショ</t>
    </rPh>
    <phoneticPr fontId="2"/>
  </si>
  <si>
    <t>住所Ⅲ（漢字）</t>
    <rPh sb="0" eb="2">
      <t>ジュウショ</t>
    </rPh>
    <rPh sb="4" eb="6">
      <t>カンジ</t>
    </rPh>
    <phoneticPr fontId="2"/>
  </si>
  <si>
    <t>氏名変更</t>
    <rPh sb="0" eb="2">
      <t>シメイ</t>
    </rPh>
    <rPh sb="2" eb="4">
      <t>ヘンコウ</t>
    </rPh>
    <phoneticPr fontId="1"/>
  </si>
  <si>
    <t>…</t>
    <phoneticPr fontId="1"/>
  </si>
  <si>
    <t>住所変更</t>
    <rPh sb="0" eb="2">
      <t>ジュウショ</t>
    </rPh>
    <rPh sb="2" eb="4">
      <t>ヘンコウ</t>
    </rPh>
    <phoneticPr fontId="1"/>
  </si>
  <si>
    <t>配偶者</t>
    <rPh sb="0" eb="3">
      <t>ハイグウシャ</t>
    </rPh>
    <phoneticPr fontId="2"/>
  </si>
  <si>
    <t>氏名（カナ）</t>
    <rPh sb="0" eb="2">
      <t>シメイ</t>
    </rPh>
    <phoneticPr fontId="2"/>
  </si>
  <si>
    <t>…</t>
    <phoneticPr fontId="1"/>
  </si>
  <si>
    <t>生年月日訂正</t>
    <rPh sb="0" eb="2">
      <t>セイネン</t>
    </rPh>
    <rPh sb="2" eb="4">
      <t>ガッピ</t>
    </rPh>
    <rPh sb="4" eb="6">
      <t>テイセイ</t>
    </rPh>
    <phoneticPr fontId="1"/>
  </si>
  <si>
    <t>…</t>
    <phoneticPr fontId="1"/>
  </si>
  <si>
    <t>認定又は取消</t>
    <rPh sb="0" eb="2">
      <t>ニンテイ</t>
    </rPh>
    <rPh sb="2" eb="3">
      <t>マタ</t>
    </rPh>
    <rPh sb="4" eb="6">
      <t>トリケシ</t>
    </rPh>
    <phoneticPr fontId="1"/>
  </si>
  <si>
    <t>認定年月日の修正変更</t>
    <rPh sb="0" eb="2">
      <t>ニンテイ</t>
    </rPh>
    <rPh sb="2" eb="5">
      <t>ネンガッピ</t>
    </rPh>
    <rPh sb="6" eb="8">
      <t>シュウセイ</t>
    </rPh>
    <rPh sb="8" eb="10">
      <t>ヘンコウ</t>
    </rPh>
    <phoneticPr fontId="1"/>
  </si>
  <si>
    <t>変更区分</t>
    <rPh sb="0" eb="2">
      <t>ヘンコウ</t>
    </rPh>
    <rPh sb="2" eb="4">
      <t>クブン</t>
    </rPh>
    <phoneticPr fontId="1"/>
  </si>
  <si>
    <t>認定・取消年月日</t>
    <rPh sb="0" eb="2">
      <t>ニンテイ</t>
    </rPh>
    <rPh sb="3" eb="5">
      <t>トリケシ</t>
    </rPh>
    <rPh sb="5" eb="8">
      <t>ネンガッピ</t>
    </rPh>
    <phoneticPr fontId="1"/>
  </si>
  <si>
    <t>※漢字項目以外のデータは、すべて半角で入力する。</t>
    <rPh sb="1" eb="3">
      <t>カンジ</t>
    </rPh>
    <rPh sb="3" eb="5">
      <t>コウモク</t>
    </rPh>
    <rPh sb="5" eb="7">
      <t>イガイ</t>
    </rPh>
    <rPh sb="16" eb="18">
      <t>ハンカク</t>
    </rPh>
    <rPh sb="19" eb="21">
      <t>ニュウリョク</t>
    </rPh>
    <phoneticPr fontId="2"/>
  </si>
  <si>
    <t>氏名変更（訂正）</t>
    <rPh sb="0" eb="2">
      <t>シメイ</t>
    </rPh>
    <rPh sb="2" eb="4">
      <t>ヘンコウ</t>
    </rPh>
    <rPh sb="5" eb="7">
      <t>テイセイ</t>
    </rPh>
    <phoneticPr fontId="1"/>
  </si>
  <si>
    <t>氏名変更を行う場合には、｢1｣を入力し、該当しない場合は、スペースになります。</t>
    <rPh sb="0" eb="2">
      <t>シメイ</t>
    </rPh>
    <rPh sb="2" eb="4">
      <t>ヘンコウ</t>
    </rPh>
    <rPh sb="5" eb="6">
      <t>オコナ</t>
    </rPh>
    <rPh sb="7" eb="9">
      <t>バアイ</t>
    </rPh>
    <rPh sb="20" eb="22">
      <t>ガイトウ</t>
    </rPh>
    <rPh sb="25" eb="27">
      <t>バアイ</t>
    </rPh>
    <phoneticPr fontId="1"/>
  </si>
  <si>
    <t>住所変更を行う場合には、｢1｣を入力し、該当しない場合は、スペースになります。</t>
    <rPh sb="0" eb="2">
      <t>ジュウショ</t>
    </rPh>
    <rPh sb="2" eb="4">
      <t>ヘンコウ</t>
    </rPh>
    <rPh sb="5" eb="6">
      <t>オコナ</t>
    </rPh>
    <rPh sb="7" eb="9">
      <t>バアイ</t>
    </rPh>
    <rPh sb="20" eb="22">
      <t>ガイトウ</t>
    </rPh>
    <rPh sb="25" eb="27">
      <t>バアイ</t>
    </rPh>
    <phoneticPr fontId="1"/>
  </si>
  <si>
    <t>被扶養配偶者の氏名変更（訂正）を行う場合には、｢1｣を入力し、行わない場合は、スペースです｡</t>
    <rPh sb="0" eb="3">
      <t>ヒフヨウ</t>
    </rPh>
    <rPh sb="3" eb="6">
      <t>ハイグウシャ</t>
    </rPh>
    <rPh sb="7" eb="9">
      <t>シメイ</t>
    </rPh>
    <rPh sb="9" eb="11">
      <t>ヘンコウ</t>
    </rPh>
    <rPh sb="12" eb="14">
      <t>テイセイ</t>
    </rPh>
    <rPh sb="16" eb="17">
      <t>オコナ</t>
    </rPh>
    <rPh sb="18" eb="20">
      <t>バアイ</t>
    </rPh>
    <rPh sb="31" eb="32">
      <t>オコナ</t>
    </rPh>
    <rPh sb="35" eb="37">
      <t>バアイ</t>
    </rPh>
    <phoneticPr fontId="1"/>
  </si>
  <si>
    <t>被扶養配偶者の生年月日訂正を行う場合には、｢1｣を入力し、行わない場合は、スペースです｡</t>
    <rPh sb="0" eb="3">
      <t>ヒフヨウ</t>
    </rPh>
    <rPh sb="3" eb="6">
      <t>ハイグウシャ</t>
    </rPh>
    <rPh sb="7" eb="9">
      <t>セイネン</t>
    </rPh>
    <rPh sb="9" eb="11">
      <t>ガッピ</t>
    </rPh>
    <rPh sb="11" eb="13">
      <t>テイセイ</t>
    </rPh>
    <rPh sb="14" eb="15">
      <t>オコナ</t>
    </rPh>
    <rPh sb="16" eb="18">
      <t>バアイ</t>
    </rPh>
    <rPh sb="29" eb="30">
      <t>オコナ</t>
    </rPh>
    <rPh sb="33" eb="35">
      <t>バアイ</t>
    </rPh>
    <phoneticPr fontId="1"/>
  </si>
  <si>
    <t>被扶養配偶者の認定又は取消を行う場合には、｢1｣を入力し、行わない場合は、スペースです｡</t>
    <rPh sb="0" eb="3">
      <t>ヒフヨウ</t>
    </rPh>
    <rPh sb="3" eb="6">
      <t>ハイグウシャ</t>
    </rPh>
    <rPh sb="7" eb="9">
      <t>ニンテイ</t>
    </rPh>
    <rPh sb="9" eb="10">
      <t>マタ</t>
    </rPh>
    <rPh sb="11" eb="13">
      <t>トリケシ</t>
    </rPh>
    <rPh sb="14" eb="15">
      <t>オコナ</t>
    </rPh>
    <rPh sb="16" eb="18">
      <t>バアイ</t>
    </rPh>
    <rPh sb="29" eb="30">
      <t>オコナ</t>
    </rPh>
    <rPh sb="33" eb="35">
      <t>バアイ</t>
    </rPh>
    <phoneticPr fontId="1"/>
  </si>
  <si>
    <t>被扶養配偶者の認定年月日の修正を行う場合には、｢1｣を入力し、行わない場合は、スペースです｡</t>
    <rPh sb="0" eb="3">
      <t>ヒフヨウ</t>
    </rPh>
    <rPh sb="3" eb="6">
      <t>ハイグウシャ</t>
    </rPh>
    <rPh sb="7" eb="9">
      <t>ニンテイ</t>
    </rPh>
    <rPh sb="9" eb="12">
      <t>ネンガッピ</t>
    </rPh>
    <rPh sb="13" eb="15">
      <t>シュウセイ</t>
    </rPh>
    <rPh sb="16" eb="17">
      <t>オコナ</t>
    </rPh>
    <rPh sb="18" eb="20">
      <t>バアイ</t>
    </rPh>
    <rPh sb="31" eb="32">
      <t>オコナ</t>
    </rPh>
    <rPh sb="35" eb="37">
      <t>バアイ</t>
    </rPh>
    <phoneticPr fontId="1"/>
  </si>
  <si>
    <t>該当する｢1｣､｢2｣､｢3｣､｢8｣､｢9｣のいずれかを入力してください。｡</t>
    <rPh sb="0" eb="2">
      <t>ガイトウ</t>
    </rPh>
    <rPh sb="29" eb="31">
      <t>ニュウリョク</t>
    </rPh>
    <phoneticPr fontId="1"/>
  </si>
  <si>
    <t>①</t>
    <phoneticPr fontId="2"/>
  </si>
  <si>
    <t>①令和　　年　　月　　日</t>
    <rPh sb="1" eb="3">
      <t>レイワ</t>
    </rPh>
    <rPh sb="5" eb="6">
      <t>ネン</t>
    </rPh>
    <rPh sb="8" eb="9">
      <t>ガツ</t>
    </rPh>
    <rPh sb="11" eb="12">
      <t>ニチ</t>
    </rPh>
    <phoneticPr fontId="1"/>
  </si>
  <si>
    <t>（昭和：3､平成：4</t>
    <phoneticPr fontId="1"/>
  </si>
  <si>
    <t>－</t>
    <phoneticPr fontId="1"/>
  </si>
  <si>
    <t>氏名変更（訂正）</t>
  </si>
  <si>
    <t>生年月日訂正</t>
  </si>
  <si>
    <t>認定年月日の修正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</si>
</sst>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3" x14ac:knownFonts="1">
    <font>
      <sz val="11"/>
      <name val="ＭＳ Ｐゴシック"/>
      <family val="3"/>
      <charset val="128"/>
    </font>
    <font>
      <b/>
      <sz val="10"/>
      <color indexed="61"/>
      <name val="ＭＳ 明朝"/>
      <family val="1"/>
      <charset val="128"/>
    </font>
    <font>
      <sz val="6"/>
      <name val="ＭＳ Ｐゴシック"/>
      <family val="3"/>
      <charset val="128"/>
    </font>
    <font>
      <b/>
      <sz val="18"/>
      <color indexed="61"/>
      <name val="ＭＳ 明朝"/>
      <family val="1"/>
      <charset val="128"/>
    </font>
    <font>
      <b/>
      <sz val="20"/>
      <color indexed="61"/>
      <name val="ＭＳ 明朝"/>
      <family val="1"/>
      <charset val="128"/>
    </font>
    <font>
      <b/>
      <sz val="6"/>
      <color indexed="61"/>
      <name val="ＭＳ 明朝"/>
      <family val="1"/>
      <charset val="128"/>
    </font>
    <font>
      <b/>
      <sz val="8"/>
      <color indexed="61"/>
      <name val="ＭＳ 明朝"/>
      <family val="1"/>
      <charset val="128"/>
    </font>
    <font>
      <sz val="11"/>
      <color indexed="61"/>
      <name val="ＭＳ 明朝"/>
      <family val="1"/>
      <charset val="128"/>
    </font>
    <font>
      <sz val="8"/>
      <color indexed="61"/>
      <name val="ＭＳ 明朝"/>
      <family val="1"/>
      <charset val="128"/>
    </font>
    <font>
      <sz val="9"/>
      <color indexed="61"/>
      <name val="ＭＳ 明朝"/>
      <family val="1"/>
      <charset val="128"/>
    </font>
    <font>
      <b/>
      <sz val="14"/>
      <color rgb="FFFF0000"/>
      <name val="ＭＳ Ｐゴシック"/>
      <family val="3"/>
      <charset val="128"/>
      <scheme val="minor"/>
    </font>
    <font>
      <b/>
      <sz val="12"/>
      <color rgb="FFFF0000"/>
      <name val="ＭＳ Ｐゴシック"/>
      <family val="3"/>
      <charset val="128"/>
      <scheme val="minor"/>
    </font>
    <font>
      <b/>
      <sz val="12"/>
      <color indexed="10"/>
      <name val="ＭＳ Ｐゴシック"/>
      <family val="3"/>
      <charset val="128"/>
      <scheme val="minor"/>
    </font>
    <font>
      <b/>
      <sz val="14"/>
      <color indexed="61"/>
      <name val="ＭＳ 明朝"/>
      <family val="1"/>
      <charset val="128"/>
    </font>
    <font>
      <b/>
      <sz val="9"/>
      <color indexed="61"/>
      <name val="ＭＳ 明朝"/>
      <family val="1"/>
      <charset val="128"/>
    </font>
    <font>
      <b/>
      <sz val="12"/>
      <color indexed="10"/>
      <name val="ＭＳ 明朝"/>
      <family val="1"/>
      <charset val="128"/>
    </font>
    <font>
      <sz val="6"/>
      <color indexed="61"/>
      <name val="ＭＳ 明朝"/>
      <family val="1"/>
      <charset val="128"/>
    </font>
    <font>
      <b/>
      <sz val="14"/>
      <color indexed="10"/>
      <name val="ＭＳ 明朝"/>
      <family val="1"/>
      <charset val="128"/>
    </font>
    <font>
      <sz val="7.5"/>
      <color indexed="61"/>
      <name val="ＭＳ 明朝"/>
      <family val="1"/>
      <charset val="128"/>
    </font>
    <font>
      <b/>
      <sz val="11"/>
      <color indexed="61"/>
      <name val="ＭＳ 明朝"/>
      <family val="1"/>
      <charset val="128"/>
    </font>
    <font>
      <sz val="10"/>
      <color indexed="61"/>
      <name val="ＭＳ 明朝"/>
      <family val="1"/>
      <charset val="128"/>
    </font>
    <font>
      <b/>
      <sz val="11"/>
      <name val="ＭＳ Ｐゴシック"/>
      <family val="3"/>
      <charset val="128"/>
    </font>
    <font>
      <sz val="6"/>
      <color indexed="17"/>
      <name val="ＭＳ 明朝"/>
      <family val="1"/>
      <charset val="128"/>
    </font>
    <font>
      <b/>
      <sz val="10"/>
      <color theme="0"/>
      <name val="ＭＳ Ｐゴシック"/>
      <family val="3"/>
      <charset val="128"/>
    </font>
    <font>
      <sz val="10"/>
      <color theme="0"/>
      <name val="ＭＳ Ｐゴシック"/>
      <family val="3"/>
      <charset val="128"/>
    </font>
    <font>
      <sz val="6"/>
      <color theme="0"/>
      <name val="ＭＳ 明朝"/>
      <family val="1"/>
      <charset val="128"/>
    </font>
    <font>
      <sz val="12"/>
      <name val="ＭＳ Ｐゴシック"/>
      <family val="3"/>
      <charset val="128"/>
    </font>
    <font>
      <sz val="10"/>
      <name val="ＭＳ Ｐゴシック"/>
      <family val="3"/>
      <charset val="128"/>
    </font>
    <font>
      <sz val="12"/>
      <color indexed="17"/>
      <name val="ＭＳ 明朝"/>
      <family val="1"/>
      <charset val="128"/>
    </font>
    <font>
      <b/>
      <sz val="11"/>
      <color rgb="FF002060"/>
      <name val="ＭＳ Ｐゴシック"/>
      <family val="3"/>
      <charset val="128"/>
    </font>
    <font>
      <b/>
      <sz val="11"/>
      <color rgb="FF002060"/>
      <name val="ＭＳ 明朝"/>
      <family val="1"/>
      <charset val="128"/>
    </font>
    <font>
      <b/>
      <sz val="10"/>
      <color indexed="10"/>
      <name val="ＭＳ Ｐゴシック"/>
      <family val="3"/>
      <charset val="128"/>
    </font>
    <font>
      <b/>
      <sz val="11"/>
      <color rgb="FFFF0000"/>
      <name val="ＭＳ Ｐゴシック"/>
      <family val="3"/>
      <charset val="128"/>
    </font>
    <font>
      <b/>
      <sz val="11"/>
      <color rgb="FFFF0000"/>
      <name val="ＭＳ 明朝"/>
      <family val="1"/>
      <charset val="128"/>
    </font>
    <font>
      <sz val="11"/>
      <name val="ＭＳ 明朝"/>
      <family val="1"/>
      <charset val="128"/>
    </font>
    <font>
      <sz val="18"/>
      <color indexed="61"/>
      <name val="ＭＳ 明朝"/>
      <family val="1"/>
      <charset val="128"/>
    </font>
    <font>
      <sz val="20"/>
      <color indexed="61"/>
      <name val="ＭＳ 明朝"/>
      <family val="1"/>
      <charset val="128"/>
    </font>
    <font>
      <sz val="16"/>
      <color rgb="FFFF0000"/>
      <name val="HGS行書体"/>
      <family val="4"/>
      <charset val="128"/>
    </font>
    <font>
      <sz val="12"/>
      <color rgb="FFFF0000"/>
      <name val="HGS行書体"/>
      <family val="4"/>
      <charset val="128"/>
    </font>
    <font>
      <sz val="12"/>
      <color indexed="10"/>
      <name val="ＭＳ 明朝"/>
      <family val="1"/>
      <charset val="128"/>
    </font>
    <font>
      <sz val="14"/>
      <color indexed="61"/>
      <name val="ＭＳ 明朝"/>
      <family val="1"/>
      <charset val="128"/>
    </font>
    <font>
      <sz val="14"/>
      <color indexed="10"/>
      <name val="HG行書体"/>
      <family val="4"/>
      <charset val="128"/>
    </font>
    <font>
      <sz val="14"/>
      <color indexed="10"/>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indexed="41"/>
        <bgColor indexed="64"/>
      </patternFill>
    </fill>
    <fill>
      <patternFill patternType="solid">
        <fgColor rgb="FF0070C0"/>
        <bgColor indexed="64"/>
      </patternFill>
    </fill>
  </fills>
  <borders count="92">
    <border>
      <left/>
      <right/>
      <top/>
      <bottom/>
      <diagonal/>
    </border>
    <border>
      <left/>
      <right/>
      <top/>
      <bottom style="medium">
        <color indexed="61"/>
      </bottom>
      <diagonal/>
    </border>
    <border>
      <left style="medium">
        <color indexed="61"/>
      </left>
      <right/>
      <top style="medium">
        <color indexed="61"/>
      </top>
      <bottom/>
      <diagonal/>
    </border>
    <border>
      <left/>
      <right/>
      <top style="medium">
        <color indexed="61"/>
      </top>
      <bottom/>
      <diagonal/>
    </border>
    <border>
      <left/>
      <right style="thin">
        <color indexed="61"/>
      </right>
      <top style="medium">
        <color indexed="61"/>
      </top>
      <bottom/>
      <diagonal/>
    </border>
    <border>
      <left style="thin">
        <color indexed="61"/>
      </left>
      <right style="thin">
        <color indexed="61"/>
      </right>
      <top style="medium">
        <color indexed="61"/>
      </top>
      <bottom/>
      <diagonal/>
    </border>
    <border>
      <left style="thin">
        <color indexed="61"/>
      </left>
      <right/>
      <top style="medium">
        <color indexed="61"/>
      </top>
      <bottom/>
      <diagonal/>
    </border>
    <border>
      <left/>
      <right style="medium">
        <color indexed="61"/>
      </right>
      <top style="medium">
        <color indexed="61"/>
      </top>
      <bottom/>
      <diagonal/>
    </border>
    <border>
      <left style="medium">
        <color indexed="61"/>
      </left>
      <right/>
      <top/>
      <bottom/>
      <diagonal/>
    </border>
    <border>
      <left/>
      <right style="thin">
        <color indexed="61"/>
      </right>
      <top/>
      <bottom/>
      <diagonal/>
    </border>
    <border>
      <left style="thin">
        <color indexed="61"/>
      </left>
      <right/>
      <top style="thin">
        <color indexed="61"/>
      </top>
      <bottom/>
      <diagonal/>
    </border>
    <border>
      <left/>
      <right style="thin">
        <color indexed="61"/>
      </right>
      <top style="thin">
        <color indexed="61"/>
      </top>
      <bottom/>
      <diagonal/>
    </border>
    <border>
      <left/>
      <right/>
      <top style="thin">
        <color indexed="61"/>
      </top>
      <bottom/>
      <diagonal/>
    </border>
    <border>
      <left style="thin">
        <color indexed="61"/>
      </left>
      <right/>
      <top/>
      <bottom/>
      <diagonal/>
    </border>
    <border>
      <left/>
      <right style="medium">
        <color indexed="61"/>
      </right>
      <top/>
      <bottom/>
      <diagonal/>
    </border>
    <border>
      <left/>
      <right style="thin">
        <color indexed="61"/>
      </right>
      <top/>
      <bottom style="thin">
        <color indexed="61"/>
      </bottom>
      <diagonal/>
    </border>
    <border>
      <left style="thin">
        <color indexed="61"/>
      </left>
      <right/>
      <top/>
      <bottom style="thin">
        <color indexed="61"/>
      </bottom>
      <diagonal/>
    </border>
    <border>
      <left/>
      <right/>
      <top/>
      <bottom style="thin">
        <color indexed="61"/>
      </bottom>
      <diagonal/>
    </border>
    <border>
      <left/>
      <right style="medium">
        <color indexed="61"/>
      </right>
      <top/>
      <bottom style="thin">
        <color indexed="61"/>
      </bottom>
      <diagonal/>
    </border>
    <border>
      <left/>
      <right style="thin">
        <color indexed="61"/>
      </right>
      <top style="thin">
        <color indexed="61"/>
      </top>
      <bottom style="thin">
        <color indexed="61"/>
      </bottom>
      <diagonal/>
    </border>
    <border>
      <left style="thin">
        <color indexed="61"/>
      </left>
      <right style="dashed">
        <color indexed="61"/>
      </right>
      <top style="thin">
        <color indexed="61"/>
      </top>
      <bottom style="thin">
        <color indexed="61"/>
      </bottom>
      <diagonal/>
    </border>
    <border>
      <left style="dashed">
        <color indexed="61"/>
      </left>
      <right style="thin">
        <color indexed="61"/>
      </right>
      <top style="thin">
        <color indexed="61"/>
      </top>
      <bottom style="thin">
        <color indexed="61"/>
      </bottom>
      <diagonal/>
    </border>
    <border>
      <left style="dashed">
        <color indexed="61"/>
      </left>
      <right style="dashed">
        <color indexed="61"/>
      </right>
      <top style="thin">
        <color indexed="61"/>
      </top>
      <bottom style="thin">
        <color indexed="61"/>
      </bottom>
      <diagonal/>
    </border>
    <border>
      <left style="thin">
        <color indexed="61"/>
      </left>
      <right style="thin">
        <color indexed="61"/>
      </right>
      <top style="thin">
        <color indexed="61"/>
      </top>
      <bottom style="thin">
        <color indexed="61"/>
      </bottom>
      <diagonal/>
    </border>
    <border>
      <left style="thin">
        <color indexed="61"/>
      </left>
      <right style="medium">
        <color indexed="61"/>
      </right>
      <top style="thin">
        <color indexed="61"/>
      </top>
      <bottom style="thin">
        <color indexed="61"/>
      </bottom>
      <diagonal/>
    </border>
    <border>
      <left/>
      <right style="thin">
        <color indexed="61"/>
      </right>
      <top style="thin">
        <color indexed="61"/>
      </top>
      <bottom style="medium">
        <color indexed="61"/>
      </bottom>
      <diagonal/>
    </border>
    <border>
      <left style="thin">
        <color indexed="61"/>
      </left>
      <right style="dashed">
        <color indexed="61"/>
      </right>
      <top style="thin">
        <color indexed="61"/>
      </top>
      <bottom style="medium">
        <color indexed="61"/>
      </bottom>
      <diagonal/>
    </border>
    <border>
      <left style="dashed">
        <color indexed="61"/>
      </left>
      <right style="thin">
        <color indexed="61"/>
      </right>
      <top style="thin">
        <color indexed="61"/>
      </top>
      <bottom style="medium">
        <color indexed="61"/>
      </bottom>
      <diagonal/>
    </border>
    <border>
      <left style="dashed">
        <color indexed="61"/>
      </left>
      <right style="dashed">
        <color indexed="61"/>
      </right>
      <top style="thin">
        <color indexed="61"/>
      </top>
      <bottom style="medium">
        <color indexed="61"/>
      </bottom>
      <diagonal/>
    </border>
    <border>
      <left style="thin">
        <color indexed="61"/>
      </left>
      <right style="thin">
        <color indexed="61"/>
      </right>
      <top style="thin">
        <color indexed="61"/>
      </top>
      <bottom style="medium">
        <color indexed="61"/>
      </bottom>
      <diagonal/>
    </border>
    <border>
      <left style="thin">
        <color indexed="61"/>
      </left>
      <right style="thin">
        <color indexed="61"/>
      </right>
      <top style="thin">
        <color indexed="61"/>
      </top>
      <bottom/>
      <diagonal/>
    </border>
    <border>
      <left style="thin">
        <color indexed="61"/>
      </left>
      <right style="medium">
        <color indexed="61"/>
      </right>
      <top style="thin">
        <color indexed="61"/>
      </top>
      <bottom/>
      <diagonal/>
    </border>
    <border>
      <left style="thin">
        <color indexed="61"/>
      </left>
      <right style="thin">
        <color indexed="61"/>
      </right>
      <top/>
      <bottom style="thin">
        <color indexed="61"/>
      </bottom>
      <diagonal/>
    </border>
    <border>
      <left/>
      <right/>
      <top style="thin">
        <color indexed="61"/>
      </top>
      <bottom style="thin">
        <color indexed="61"/>
      </bottom>
      <diagonal/>
    </border>
    <border>
      <left style="thin">
        <color indexed="61"/>
      </left>
      <right/>
      <top style="thin">
        <color indexed="61"/>
      </top>
      <bottom style="thin">
        <color indexed="61"/>
      </bottom>
      <diagonal/>
    </border>
    <border>
      <left style="medium">
        <color indexed="61"/>
      </left>
      <right/>
      <top/>
      <bottom style="medium">
        <color indexed="61"/>
      </bottom>
      <diagonal/>
    </border>
    <border>
      <left/>
      <right style="thin">
        <color indexed="61"/>
      </right>
      <top/>
      <bottom style="medium">
        <color indexed="61"/>
      </bottom>
      <diagonal/>
    </border>
    <border>
      <left style="thin">
        <color indexed="61"/>
      </left>
      <right/>
      <top style="thin">
        <color indexed="61"/>
      </top>
      <bottom style="medium">
        <color indexed="61"/>
      </bottom>
      <diagonal/>
    </border>
    <border>
      <left style="thin">
        <color indexed="61"/>
      </left>
      <right/>
      <top/>
      <bottom style="medium">
        <color indexed="61"/>
      </bottom>
      <diagonal/>
    </border>
    <border>
      <left/>
      <right style="medium">
        <color indexed="61"/>
      </right>
      <top/>
      <bottom style="medium">
        <color indexed="61"/>
      </bottom>
      <diagonal/>
    </border>
    <border>
      <left/>
      <right/>
      <top style="medium">
        <color indexed="61"/>
      </top>
      <bottom style="medium">
        <color indexed="61"/>
      </bottom>
      <diagonal/>
    </border>
    <border>
      <left style="medium">
        <color indexed="61"/>
      </left>
      <right/>
      <top style="medium">
        <color indexed="61"/>
      </top>
      <bottom style="medium">
        <color indexed="61"/>
      </bottom>
      <diagonal/>
    </border>
    <border>
      <left/>
      <right style="medium">
        <color indexed="61"/>
      </right>
      <top style="medium">
        <color indexed="61"/>
      </top>
      <bottom style="medium">
        <color indexed="61"/>
      </bottom>
      <diagonal/>
    </border>
    <border>
      <left style="thin">
        <color indexed="61"/>
      </left>
      <right/>
      <top style="medium">
        <color indexed="61"/>
      </top>
      <bottom style="thin">
        <color indexed="61"/>
      </bottom>
      <diagonal/>
    </border>
    <border>
      <left/>
      <right/>
      <top style="medium">
        <color indexed="61"/>
      </top>
      <bottom style="thin">
        <color indexed="61"/>
      </bottom>
      <diagonal/>
    </border>
    <border>
      <left/>
      <right style="thin">
        <color indexed="61"/>
      </right>
      <top style="medium">
        <color indexed="61"/>
      </top>
      <bottom style="thin">
        <color indexed="61"/>
      </bottom>
      <diagonal/>
    </border>
    <border>
      <left/>
      <right style="medium">
        <color indexed="61"/>
      </right>
      <top style="medium">
        <color indexed="61"/>
      </top>
      <bottom style="thin">
        <color indexed="61"/>
      </bottom>
      <diagonal/>
    </border>
    <border>
      <left style="thin">
        <color indexed="61"/>
      </left>
      <right style="medium">
        <color indexed="61"/>
      </right>
      <top style="thin">
        <color indexed="61"/>
      </top>
      <bottom style="medium">
        <color indexed="61"/>
      </bottom>
      <diagonal/>
    </border>
    <border>
      <left style="medium">
        <color indexed="61"/>
      </left>
      <right style="thin">
        <color indexed="61"/>
      </right>
      <top style="medium">
        <color indexed="61"/>
      </top>
      <bottom/>
      <diagonal/>
    </border>
    <border>
      <left style="thin">
        <color indexed="61"/>
      </left>
      <right style="thin">
        <color indexed="61"/>
      </right>
      <top style="medium">
        <color indexed="61"/>
      </top>
      <bottom style="thin">
        <color indexed="63"/>
      </bottom>
      <diagonal/>
    </border>
    <border>
      <left style="thin">
        <color indexed="61"/>
      </left>
      <right style="dashed">
        <color indexed="61"/>
      </right>
      <top style="medium">
        <color indexed="61"/>
      </top>
      <bottom/>
      <diagonal/>
    </border>
    <border>
      <left style="dashed">
        <color indexed="61"/>
      </left>
      <right style="dashed">
        <color indexed="61"/>
      </right>
      <top style="medium">
        <color indexed="61"/>
      </top>
      <bottom/>
      <diagonal/>
    </border>
    <border>
      <left style="dashed">
        <color indexed="61"/>
      </left>
      <right style="medium">
        <color indexed="61"/>
      </right>
      <top style="medium">
        <color indexed="61"/>
      </top>
      <bottom/>
      <diagonal/>
    </border>
    <border>
      <left style="medium">
        <color indexed="61"/>
      </left>
      <right style="thin">
        <color indexed="61"/>
      </right>
      <top/>
      <bottom style="medium">
        <color indexed="61"/>
      </bottom>
      <diagonal/>
    </border>
    <border>
      <left style="thin">
        <color indexed="61"/>
      </left>
      <right style="thin">
        <color indexed="61"/>
      </right>
      <top/>
      <bottom style="medium">
        <color indexed="61"/>
      </bottom>
      <diagonal/>
    </border>
    <border>
      <left style="thin">
        <color indexed="61"/>
      </left>
      <right style="thin">
        <color indexed="61"/>
      </right>
      <top style="thin">
        <color indexed="63"/>
      </top>
      <bottom style="medium">
        <color indexed="61"/>
      </bottom>
      <diagonal/>
    </border>
    <border>
      <left style="thin">
        <color indexed="61"/>
      </left>
      <right style="dashed">
        <color indexed="61"/>
      </right>
      <top/>
      <bottom style="medium">
        <color indexed="61"/>
      </bottom>
      <diagonal/>
    </border>
    <border>
      <left style="dashed">
        <color indexed="61"/>
      </left>
      <right style="dashed">
        <color indexed="61"/>
      </right>
      <top/>
      <bottom style="medium">
        <color indexed="61"/>
      </bottom>
      <diagonal/>
    </border>
    <border>
      <left style="dashed">
        <color indexed="61"/>
      </left>
      <right style="medium">
        <color indexed="61"/>
      </right>
      <top/>
      <bottom style="medium">
        <color indexed="61"/>
      </bottom>
      <diagonal/>
    </border>
    <border>
      <left style="medium">
        <color indexed="61"/>
      </left>
      <right/>
      <top style="medium">
        <color indexed="61"/>
      </top>
      <bottom style="thin">
        <color indexed="61"/>
      </bottom>
      <diagonal/>
    </border>
    <border>
      <left style="thin">
        <color indexed="61"/>
      </left>
      <right style="dashed">
        <color indexed="61"/>
      </right>
      <top style="medium">
        <color indexed="61"/>
      </top>
      <bottom style="thin">
        <color indexed="61"/>
      </bottom>
      <diagonal/>
    </border>
    <border>
      <left style="dashed">
        <color indexed="61"/>
      </left>
      <right style="dashed">
        <color indexed="61"/>
      </right>
      <top style="medium">
        <color indexed="61"/>
      </top>
      <bottom style="thin">
        <color indexed="61"/>
      </bottom>
      <diagonal/>
    </border>
    <border>
      <left style="dashed">
        <color indexed="61"/>
      </left>
      <right style="thin">
        <color indexed="61"/>
      </right>
      <top style="medium">
        <color indexed="61"/>
      </top>
      <bottom style="thin">
        <color indexed="61"/>
      </bottom>
      <diagonal/>
    </border>
    <border>
      <left style="medium">
        <color indexed="61"/>
      </left>
      <right/>
      <top style="thin">
        <color indexed="61"/>
      </top>
      <bottom style="thin">
        <color indexed="61"/>
      </bottom>
      <diagonal/>
    </border>
    <border>
      <left style="medium">
        <color indexed="61"/>
      </left>
      <right style="thin">
        <color indexed="61"/>
      </right>
      <top style="thin">
        <color indexed="61"/>
      </top>
      <bottom style="thin">
        <color indexed="61"/>
      </bottom>
      <diagonal/>
    </border>
    <border>
      <left style="dashed">
        <color indexed="61"/>
      </left>
      <right style="medium">
        <color indexed="61"/>
      </right>
      <top style="thin">
        <color indexed="61"/>
      </top>
      <bottom style="thin">
        <color indexed="61"/>
      </bottom>
      <diagonal/>
    </border>
    <border>
      <left/>
      <right style="medium">
        <color indexed="61"/>
      </right>
      <top style="thin">
        <color indexed="61"/>
      </top>
      <bottom/>
      <diagonal/>
    </border>
    <border>
      <left style="medium">
        <color indexed="61"/>
      </left>
      <right style="thin">
        <color indexed="61"/>
      </right>
      <top style="thin">
        <color indexed="61"/>
      </top>
      <bottom style="medium">
        <color indexed="61"/>
      </bottom>
      <diagonal/>
    </border>
    <border>
      <left style="thin">
        <color indexed="61"/>
      </left>
      <right style="thin">
        <color indexed="61"/>
      </right>
      <top style="medium">
        <color indexed="61"/>
      </top>
      <bottom style="thin">
        <color indexed="61"/>
      </bottom>
      <diagonal/>
    </border>
    <border>
      <left/>
      <right style="medium">
        <color indexed="61"/>
      </right>
      <top style="thin">
        <color indexed="61"/>
      </top>
      <bottom style="thin">
        <color indexed="61"/>
      </bottom>
      <diagonal/>
    </border>
    <border>
      <left style="dashed">
        <color indexed="61"/>
      </left>
      <right style="medium">
        <color indexed="61"/>
      </right>
      <top style="thin">
        <color indexed="61"/>
      </top>
      <bottom style="medium">
        <color indexed="61"/>
      </bottom>
      <diagonal/>
    </border>
    <border>
      <left style="thin">
        <color indexed="61"/>
      </left>
      <right style="medium">
        <color indexed="61"/>
      </right>
      <top style="medium">
        <color indexed="61"/>
      </top>
      <bottom style="thin">
        <color indexed="61"/>
      </bottom>
      <diagonal/>
    </border>
    <border>
      <left/>
      <right/>
      <top style="thin">
        <color indexed="61"/>
      </top>
      <bottom style="medium">
        <color indexed="61"/>
      </bottom>
      <diagonal/>
    </border>
    <border>
      <left style="thin">
        <color indexed="61"/>
      </left>
      <right style="dashed">
        <color indexed="61"/>
      </right>
      <top/>
      <bottom/>
      <diagonal/>
    </border>
    <border>
      <left style="dashed">
        <color indexed="61"/>
      </left>
      <right style="dashed">
        <color indexed="61"/>
      </right>
      <top/>
      <bottom/>
      <diagonal/>
    </border>
    <border>
      <left style="dashed">
        <color indexed="61"/>
      </left>
      <right style="medium">
        <color indexed="61"/>
      </right>
      <top/>
      <bottom/>
      <diagonal/>
    </border>
    <border>
      <left/>
      <right style="dashed">
        <color indexed="61"/>
      </right>
      <top/>
      <bottom/>
      <diagonal/>
    </border>
    <border>
      <left style="dashed">
        <color indexed="61"/>
      </left>
      <right/>
      <top/>
      <bottom/>
      <diagonal/>
    </border>
    <border>
      <left/>
      <right style="dashed">
        <color indexed="61"/>
      </right>
      <top/>
      <bottom style="medium">
        <color indexed="61"/>
      </bottom>
      <diagonal/>
    </border>
    <border>
      <left style="dashed">
        <color indexed="61"/>
      </left>
      <right/>
      <top/>
      <bottom style="medium">
        <color indexed="61"/>
      </bottom>
      <diagonal/>
    </border>
    <border>
      <left style="dashed">
        <color indexed="61"/>
      </left>
      <right style="thin">
        <color indexed="61"/>
      </right>
      <top/>
      <bottom/>
      <diagonal/>
    </border>
    <border>
      <left style="medium">
        <color indexed="61"/>
      </left>
      <right style="thin">
        <color indexed="61"/>
      </right>
      <top/>
      <bottom/>
      <diagonal/>
    </border>
    <border>
      <left style="dashed">
        <color indexed="61"/>
      </left>
      <right style="thin">
        <color indexed="61"/>
      </right>
      <top/>
      <bottom style="medium">
        <color indexed="6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3">
    <xf numFmtId="0" fontId="0" fillId="0" borderId="0" xfId="0"/>
    <xf numFmtId="0" fontId="3" fillId="0" borderId="0" xfId="0" applyFont="1" applyBorder="1" applyAlignment="1">
      <alignment horizontal="center" vertical="top" wrapText="1"/>
    </xf>
    <xf numFmtId="0" fontId="4" fillId="0" borderId="0" xfId="0" applyFont="1" applyBorder="1" applyAlignment="1">
      <alignment horizontal="center" vertical="top"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1" fillId="2" borderId="0" xfId="0" applyFont="1" applyFill="1" applyBorder="1" applyAlignment="1">
      <alignment horizontal="left" vertical="center" wrapText="1"/>
    </xf>
    <xf numFmtId="0" fontId="6" fillId="0" borderId="0" xfId="0" applyFont="1" applyAlignment="1">
      <alignment horizontal="center" vertical="center" wrapText="1"/>
    </xf>
    <xf numFmtId="0" fontId="1" fillId="2" borderId="1" xfId="0" applyFont="1" applyFill="1" applyBorder="1" applyAlignment="1">
      <alignment horizontal="left" vertical="center" wrapText="1"/>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7" fillId="0" borderId="25" xfId="0" applyFont="1" applyFill="1" applyBorder="1" applyAlignment="1">
      <alignment horizontal="left" vertical="center" wrapText="1"/>
    </xf>
    <xf numFmtId="0" fontId="10" fillId="0" borderId="26" xfId="0" applyFont="1" applyFill="1" applyBorder="1" applyAlignment="1">
      <alignment horizontal="center" vertical="center" shrinkToFit="1"/>
    </xf>
    <xf numFmtId="0" fontId="10" fillId="0" borderId="27" xfId="0" applyFont="1" applyFill="1" applyBorder="1" applyAlignment="1">
      <alignment horizontal="center" vertical="center" shrinkToFit="1"/>
    </xf>
    <xf numFmtId="0" fontId="10" fillId="0" borderId="28" xfId="0" applyFont="1" applyFill="1" applyBorder="1" applyAlignment="1">
      <alignment horizontal="center" vertical="center" shrinkToFit="1"/>
    </xf>
    <xf numFmtId="0" fontId="8" fillId="0" borderId="23" xfId="0" applyFont="1" applyFill="1" applyBorder="1" applyAlignment="1">
      <alignment horizontal="center" vertical="center" wrapText="1"/>
    </xf>
    <xf numFmtId="0" fontId="8" fillId="3" borderId="8"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3" borderId="9" xfId="0" applyFont="1" applyFill="1" applyBorder="1" applyAlignment="1">
      <alignment horizontal="left" vertical="top" wrapText="1"/>
    </xf>
    <xf numFmtId="0" fontId="9" fillId="0" borderId="23"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8" fillId="3" borderId="35"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36" xfId="0" applyFont="1" applyFill="1" applyBorder="1" applyAlignment="1">
      <alignment horizontal="left" vertical="top" wrapText="1"/>
    </xf>
    <xf numFmtId="0" fontId="11" fillId="0" borderId="26" xfId="0" applyFont="1" applyFill="1" applyBorder="1" applyAlignment="1">
      <alignment horizontal="center" vertical="center" shrinkToFit="1"/>
    </xf>
    <xf numFmtId="0" fontId="11" fillId="0" borderId="28" xfId="0" applyFont="1" applyFill="1" applyBorder="1" applyAlignment="1">
      <alignment horizontal="center" vertical="center" shrinkToFit="1"/>
    </xf>
    <xf numFmtId="0" fontId="12" fillId="0" borderId="28" xfId="0" applyFont="1" applyFill="1" applyBorder="1" applyAlignment="1">
      <alignment horizontal="center" vertical="center" shrinkToFit="1"/>
    </xf>
    <xf numFmtId="0" fontId="12" fillId="0" borderId="27" xfId="0" applyFont="1" applyFill="1" applyBorder="1" applyAlignment="1">
      <alignment horizontal="center" vertical="center" shrinkToFit="1"/>
    </xf>
    <xf numFmtId="0" fontId="11" fillId="0" borderId="29" xfId="0" applyFont="1" applyFill="1" applyBorder="1" applyAlignment="1">
      <alignment horizontal="center" vertical="center" shrinkToFit="1"/>
    </xf>
    <xf numFmtId="0" fontId="11" fillId="0" borderId="27" xfId="0" applyFont="1" applyFill="1" applyBorder="1" applyAlignment="1">
      <alignment horizontal="center" vertical="center" shrinkToFit="1"/>
    </xf>
    <xf numFmtId="0" fontId="11" fillId="0" borderId="37" xfId="0" applyFont="1" applyFill="1" applyBorder="1" applyAlignment="1">
      <alignment horizontal="center" vertical="center" shrinkToFit="1"/>
    </xf>
    <xf numFmtId="0" fontId="1" fillId="0" borderId="0" xfId="0" applyFont="1" applyAlignment="1">
      <alignment horizontal="center" vertical="center" wrapText="1"/>
    </xf>
    <xf numFmtId="0" fontId="14" fillId="0" borderId="0" xfId="0" applyFont="1" applyAlignment="1">
      <alignment horizontal="center" vertical="center" wrapText="1"/>
    </xf>
    <xf numFmtId="0" fontId="1" fillId="2"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1" xfId="0" applyFont="1" applyBorder="1" applyAlignment="1">
      <alignment horizontal="center" vertical="center" wrapText="1"/>
    </xf>
    <xf numFmtId="49" fontId="1" fillId="0" borderId="0" xfId="0" applyNumberFormat="1" applyFont="1" applyBorder="1" applyAlignment="1">
      <alignment horizontal="left" vertical="center" wrapText="1"/>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65" xfId="0" applyFont="1" applyBorder="1" applyAlignment="1">
      <alignment horizontal="center" vertical="center" wrapText="1"/>
    </xf>
    <xf numFmtId="0" fontId="15" fillId="0" borderId="65" xfId="0" applyFont="1" applyBorder="1" applyAlignment="1">
      <alignment horizontal="center" vertical="center" wrapText="1"/>
    </xf>
    <xf numFmtId="0" fontId="16" fillId="0" borderId="0"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16" fillId="0" borderId="66"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8"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66" xfId="0" applyFont="1" applyBorder="1" applyAlignment="1">
      <alignment horizontal="center" vertical="center" wrapText="1"/>
    </xf>
    <xf numFmtId="0" fontId="14" fillId="0" borderId="16" xfId="0" applyFont="1" applyBorder="1" applyAlignment="1">
      <alignment horizontal="left" vertical="center" wrapText="1"/>
    </xf>
    <xf numFmtId="0" fontId="5" fillId="0" borderId="1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14" fillId="2" borderId="0" xfId="0" applyFont="1" applyFill="1" applyBorder="1" applyAlignment="1">
      <alignment horizontal="center" vertical="center" wrapText="1"/>
    </xf>
    <xf numFmtId="0" fontId="14" fillId="0" borderId="0" xfId="0" applyFont="1" applyBorder="1" applyAlignment="1">
      <alignment horizontal="center" vertical="center" wrapText="1"/>
    </xf>
    <xf numFmtId="0" fontId="6" fillId="2" borderId="0" xfId="0" applyFont="1" applyFill="1" applyBorder="1" applyAlignment="1">
      <alignment horizontal="left" vertical="center" wrapText="1"/>
    </xf>
    <xf numFmtId="0" fontId="8" fillId="0" borderId="23" xfId="0" applyFont="1" applyFill="1" applyBorder="1" applyAlignment="1">
      <alignment vertical="center"/>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0" borderId="26"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70" xfId="0" applyFont="1" applyBorder="1" applyAlignment="1">
      <alignment horizontal="center" vertical="center" wrapText="1"/>
    </xf>
    <xf numFmtId="0" fontId="19" fillId="0" borderId="0" xfId="0" applyFont="1" applyAlignment="1">
      <alignment horizontal="center" vertical="center" wrapText="1"/>
    </xf>
    <xf numFmtId="0" fontId="16" fillId="0" borderId="0" xfId="0" applyFont="1" applyFill="1" applyAlignment="1">
      <alignment horizontal="center" vertical="center" wrapText="1"/>
    </xf>
    <xf numFmtId="0" fontId="20" fillId="0" borderId="0" xfId="0" applyFont="1" applyFill="1" applyAlignment="1">
      <alignment horizontal="center" vertical="center" wrapText="1"/>
    </xf>
    <xf numFmtId="0" fontId="8" fillId="0" borderId="13" xfId="0" applyFont="1" applyFill="1" applyBorder="1" applyAlignment="1">
      <alignment horizontal="center" vertical="center" wrapText="1"/>
    </xf>
    <xf numFmtId="0" fontId="6" fillId="0" borderId="76" xfId="0" applyFont="1" applyFill="1" applyBorder="1" applyAlignment="1">
      <alignment horizontal="center" vertical="center" wrapText="1"/>
    </xf>
    <xf numFmtId="0" fontId="6" fillId="0" borderId="77"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6" fillId="0" borderId="78" xfId="0" applyFont="1" applyFill="1" applyBorder="1" applyAlignment="1">
      <alignment horizontal="center" vertical="center" wrapText="1"/>
    </xf>
    <xf numFmtId="0" fontId="6" fillId="0" borderId="79"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8" fillId="0" borderId="64" xfId="0" applyFont="1" applyFill="1" applyBorder="1" applyAlignment="1">
      <alignment vertical="center" wrapText="1"/>
    </xf>
    <xf numFmtId="0" fontId="9" fillId="0" borderId="63"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16" fillId="0" borderId="10"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73" xfId="0" applyFont="1" applyFill="1" applyBorder="1" applyAlignment="1">
      <alignment horizontal="center" vertical="center" wrapText="1"/>
    </xf>
    <xf numFmtId="0" fontId="16" fillId="0" borderId="80" xfId="0" applyFont="1" applyFill="1" applyBorder="1" applyAlignment="1">
      <alignment horizontal="center" vertical="center" wrapText="1"/>
    </xf>
    <xf numFmtId="0" fontId="8" fillId="3" borderId="13" xfId="0" applyFont="1" applyFill="1" applyBorder="1" applyAlignment="1">
      <alignment horizontal="left" vertical="top"/>
    </xf>
    <xf numFmtId="0" fontId="8" fillId="3" borderId="0" xfId="0" applyFont="1" applyFill="1" applyBorder="1" applyAlignment="1">
      <alignment horizontal="left" vertical="top"/>
    </xf>
    <xf numFmtId="0" fontId="8" fillId="3" borderId="38" xfId="0" applyFont="1" applyFill="1" applyBorder="1" applyAlignment="1">
      <alignment horizontal="left" vertical="top"/>
    </xf>
    <xf numFmtId="0" fontId="8" fillId="3" borderId="1" xfId="0" applyFont="1" applyFill="1" applyBorder="1" applyAlignment="1">
      <alignment horizontal="left" vertical="top"/>
    </xf>
    <xf numFmtId="0" fontId="16" fillId="0" borderId="38"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35"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6" fillId="0" borderId="82" xfId="0" applyFont="1" applyFill="1" applyBorder="1" applyAlignment="1">
      <alignment horizontal="center" vertical="center" wrapText="1"/>
    </xf>
    <xf numFmtId="0" fontId="22" fillId="0" borderId="0" xfId="0" applyFont="1" applyBorder="1" applyAlignment="1">
      <alignment horizontal="center" vertical="center" wrapText="1"/>
    </xf>
    <xf numFmtId="0" fontId="23" fillId="5" borderId="0" xfId="0" applyFont="1" applyFill="1" applyAlignment="1">
      <alignment vertical="center"/>
    </xf>
    <xf numFmtId="0" fontId="24" fillId="5" borderId="0" xfId="0" applyFont="1" applyFill="1" applyAlignment="1">
      <alignment vertical="center"/>
    </xf>
    <xf numFmtId="0" fontId="25" fillId="5"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176" fontId="26" fillId="0" borderId="0" xfId="0" applyNumberFormat="1" applyFont="1" applyFill="1" applyBorder="1" applyAlignment="1" applyProtection="1">
      <alignment horizontal="left" vertical="center" shrinkToFit="1"/>
      <protection locked="0"/>
    </xf>
    <xf numFmtId="176" fontId="26" fillId="0" borderId="0" xfId="0" applyNumberFormat="1" applyFont="1" applyFill="1" applyBorder="1" applyAlignment="1">
      <alignment horizontal="left" vertical="center" shrinkToFit="1"/>
    </xf>
    <xf numFmtId="0" fontId="0" fillId="0" borderId="0" xfId="0" applyFill="1" applyBorder="1" applyAlignment="1">
      <alignment horizontal="left" vertical="center"/>
    </xf>
    <xf numFmtId="49" fontId="26" fillId="0" borderId="0" xfId="0" applyNumberFormat="1" applyFont="1" applyFill="1" applyBorder="1" applyAlignment="1" applyProtection="1">
      <alignment vertical="center"/>
      <protection locked="0"/>
    </xf>
    <xf numFmtId="0" fontId="26" fillId="0" borderId="0" xfId="0" applyFont="1" applyFill="1" applyBorder="1" applyAlignment="1">
      <alignment vertical="center"/>
    </xf>
    <xf numFmtId="0" fontId="26" fillId="0" borderId="0" xfId="0" applyNumberFormat="1" applyFont="1" applyFill="1" applyBorder="1" applyAlignment="1" applyProtection="1">
      <alignment horizontal="left" vertical="center"/>
      <protection locked="0"/>
    </xf>
    <xf numFmtId="0" fontId="26" fillId="0" borderId="0" xfId="0" applyFont="1" applyFill="1" applyBorder="1" applyAlignment="1">
      <alignment horizontal="left" vertical="center"/>
    </xf>
    <xf numFmtId="0" fontId="27" fillId="0" borderId="0" xfId="0" applyFont="1" applyFill="1" applyAlignment="1">
      <alignment vertical="center"/>
    </xf>
    <xf numFmtId="0" fontId="26" fillId="0" borderId="0" xfId="0" applyFont="1" applyFill="1" applyBorder="1" applyAlignment="1" applyProtection="1">
      <alignment vertical="center"/>
      <protection locked="0"/>
    </xf>
    <xf numFmtId="0" fontId="0" fillId="0" borderId="0" xfId="0" applyFill="1" applyBorder="1" applyAlignment="1">
      <alignment vertical="center"/>
    </xf>
    <xf numFmtId="0" fontId="26" fillId="0" borderId="0" xfId="0" applyFont="1" applyFill="1" applyBorder="1" applyAlignment="1" applyProtection="1">
      <alignment vertical="center" shrinkToFit="1"/>
      <protection locked="0"/>
    </xf>
    <xf numFmtId="0" fontId="28" fillId="0" borderId="0" xfId="0" applyFont="1" applyFill="1" applyBorder="1" applyAlignment="1">
      <alignment horizontal="center" vertical="center" wrapText="1"/>
    </xf>
    <xf numFmtId="0" fontId="26" fillId="0" borderId="0" xfId="0" applyFont="1" applyFill="1" applyAlignment="1">
      <alignment vertical="center"/>
    </xf>
    <xf numFmtId="0" fontId="0" fillId="0" borderId="0" xfId="0" applyFill="1" applyAlignment="1">
      <alignment vertical="center"/>
    </xf>
    <xf numFmtId="0" fontId="29" fillId="0" borderId="0" xfId="0" applyFont="1" applyFill="1" applyBorder="1" applyAlignment="1" applyProtection="1">
      <alignment vertical="center"/>
      <protection locked="0"/>
    </xf>
    <xf numFmtId="0" fontId="29" fillId="0" borderId="0" xfId="0" applyFont="1" applyBorder="1" applyAlignment="1" applyProtection="1">
      <alignment vertical="center"/>
      <protection locked="0"/>
    </xf>
    <xf numFmtId="0" fontId="30" fillId="0" borderId="0" xfId="0" applyFont="1" applyFill="1" applyBorder="1" applyAlignment="1">
      <alignment horizontal="center" vertical="center" wrapText="1"/>
    </xf>
    <xf numFmtId="49" fontId="29" fillId="0" borderId="0" xfId="0" applyNumberFormat="1" applyFont="1" applyFill="1" applyBorder="1" applyAlignment="1" applyProtection="1">
      <alignment vertical="center"/>
      <protection locked="0"/>
    </xf>
    <xf numFmtId="0" fontId="29" fillId="0" borderId="0" xfId="0" applyFont="1" applyFill="1" applyBorder="1" applyAlignment="1">
      <alignment vertical="center"/>
    </xf>
    <xf numFmtId="0" fontId="30" fillId="0" borderId="0" xfId="0" applyFont="1" applyAlignment="1">
      <alignment horizontal="center" vertical="center" wrapText="1"/>
    </xf>
    <xf numFmtId="0" fontId="31" fillId="0" borderId="0" xfId="0" applyFont="1" applyFill="1" applyAlignment="1">
      <alignment vertical="center"/>
    </xf>
    <xf numFmtId="49" fontId="24" fillId="5" borderId="0" xfId="0" applyNumberFormat="1" applyFont="1" applyFill="1" applyAlignment="1">
      <alignment vertical="center"/>
    </xf>
    <xf numFmtId="0" fontId="0" fillId="0" borderId="0" xfId="0" applyFill="1" applyBorder="1" applyAlignment="1" applyProtection="1">
      <alignment vertical="center"/>
      <protection locked="0"/>
    </xf>
    <xf numFmtId="0" fontId="0" fillId="0" borderId="0" xfId="0" applyBorder="1" applyAlignment="1" applyProtection="1">
      <alignment vertical="center"/>
      <protection locked="0"/>
    </xf>
    <xf numFmtId="0" fontId="32" fillId="0" borderId="0" xfId="0" applyFont="1" applyFill="1"/>
    <xf numFmtId="0" fontId="33" fillId="0" borderId="0" xfId="0" applyFont="1" applyFill="1" applyBorder="1" applyAlignment="1">
      <alignment vertical="center"/>
    </xf>
    <xf numFmtId="0" fontId="34" fillId="0" borderId="0" xfId="0" applyFont="1" applyFill="1" applyBorder="1" applyAlignment="1">
      <alignment vertical="center"/>
    </xf>
    <xf numFmtId="0" fontId="8" fillId="0" borderId="0"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35" fillId="0" borderId="0" xfId="0" applyFont="1" applyFill="1" applyBorder="1" applyAlignment="1">
      <alignment horizontal="center" vertical="top" wrapText="1"/>
    </xf>
    <xf numFmtId="0" fontId="36" fillId="0" borderId="0" xfId="0" applyFont="1" applyFill="1" applyBorder="1" applyAlignment="1">
      <alignment horizontal="center" vertical="top" wrapText="1"/>
    </xf>
    <xf numFmtId="0" fontId="20" fillId="0" borderId="0"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38" fillId="0" borderId="26" xfId="0" applyFont="1" applyFill="1" applyBorder="1" applyAlignment="1">
      <alignment horizontal="center" vertical="center" shrinkToFit="1"/>
    </xf>
    <xf numFmtId="0" fontId="38" fillId="0" borderId="27" xfId="0" applyFont="1" applyFill="1" applyBorder="1" applyAlignment="1">
      <alignment horizontal="center" vertical="center" shrinkToFit="1"/>
    </xf>
    <xf numFmtId="0" fontId="38" fillId="0" borderId="28" xfId="0" applyFont="1" applyFill="1" applyBorder="1" applyAlignment="1">
      <alignment horizontal="center" vertical="center" shrinkToFit="1"/>
    </xf>
    <xf numFmtId="0" fontId="39" fillId="0" borderId="28" xfId="0" applyFont="1" applyFill="1" applyBorder="1" applyAlignment="1">
      <alignment horizontal="center" vertical="center" shrinkToFit="1"/>
    </xf>
    <xf numFmtId="0" fontId="39" fillId="0" borderId="27" xfId="0" applyFont="1" applyFill="1" applyBorder="1" applyAlignment="1">
      <alignment horizontal="center" vertical="center" shrinkToFit="1"/>
    </xf>
    <xf numFmtId="0" fontId="38" fillId="0" borderId="29" xfId="0" applyFont="1" applyFill="1" applyBorder="1" applyAlignment="1">
      <alignment horizontal="center" vertical="center" shrinkToFit="1"/>
    </xf>
    <xf numFmtId="0" fontId="38" fillId="0" borderId="37" xfId="0" applyFont="1" applyFill="1" applyBorder="1" applyAlignment="1">
      <alignment horizontal="center" vertical="center" shrinkToFit="1"/>
    </xf>
    <xf numFmtId="0" fontId="9" fillId="0" borderId="0" xfId="0" applyFont="1" applyFill="1" applyAlignment="1">
      <alignment horizontal="center" vertical="center" wrapText="1"/>
    </xf>
    <xf numFmtId="0" fontId="20" fillId="0" borderId="0"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9" fillId="0" borderId="61"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9" fillId="0" borderId="20" xfId="0" applyFont="1" applyFill="1" applyBorder="1" applyAlignment="1">
      <alignment horizontal="center" vertical="center" shrinkToFit="1"/>
    </xf>
    <xf numFmtId="0" fontId="39" fillId="0" borderId="22" xfId="0" applyFont="1" applyFill="1" applyBorder="1" applyAlignment="1">
      <alignment horizontal="center" vertical="center" shrinkToFit="1"/>
    </xf>
    <xf numFmtId="0" fontId="39" fillId="0" borderId="21" xfId="0" applyFont="1" applyFill="1" applyBorder="1" applyAlignment="1">
      <alignment horizontal="center" vertical="center" shrinkToFit="1"/>
    </xf>
    <xf numFmtId="49" fontId="20" fillId="0" borderId="0" xfId="0" applyNumberFormat="1" applyFont="1" applyFill="1" applyBorder="1" applyAlignment="1">
      <alignment horizontal="center" vertical="center" shrinkToFit="1"/>
    </xf>
    <xf numFmtId="0" fontId="9" fillId="0" borderId="65" xfId="0" applyFont="1" applyFill="1" applyBorder="1" applyAlignment="1">
      <alignment horizontal="center" vertical="center" wrapText="1"/>
    </xf>
    <xf numFmtId="0" fontId="39" fillId="0" borderId="65" xfId="0" applyFont="1" applyFill="1" applyBorder="1" applyAlignment="1">
      <alignment horizontal="center" vertical="center" shrinkToFit="1"/>
    </xf>
    <xf numFmtId="0" fontId="9"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39" fillId="0" borderId="26" xfId="0" applyFont="1" applyFill="1" applyBorder="1" applyAlignment="1">
      <alignment horizontal="center" vertical="center" shrinkToFit="1"/>
    </xf>
    <xf numFmtId="0" fontId="39" fillId="0" borderId="29" xfId="0" applyFont="1" applyFill="1" applyBorder="1" applyAlignment="1">
      <alignment horizontal="center" vertical="center" shrinkToFit="1"/>
    </xf>
    <xf numFmtId="0" fontId="39" fillId="0" borderId="70" xfId="0" applyFont="1" applyFill="1" applyBorder="1" applyAlignment="1">
      <alignment horizontal="center" vertical="center" shrinkToFit="1"/>
    </xf>
    <xf numFmtId="0" fontId="7" fillId="0" borderId="0" xfId="0" applyFont="1" applyFill="1" applyAlignment="1">
      <alignment horizontal="center" vertical="center" wrapText="1"/>
    </xf>
    <xf numFmtId="0" fontId="8" fillId="0" borderId="76" xfId="0" applyFont="1" applyFill="1" applyBorder="1" applyAlignment="1">
      <alignment horizontal="center" vertical="center" wrapText="1"/>
    </xf>
    <xf numFmtId="0" fontId="8" fillId="0" borderId="77"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78"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8" fillId="0" borderId="39" xfId="0" applyFont="1" applyFill="1" applyBorder="1" applyAlignment="1">
      <alignment horizontal="center" vertical="center" wrapText="1"/>
    </xf>
    <xf numFmtId="49" fontId="39" fillId="0" borderId="13" xfId="0" applyNumberFormat="1" applyFont="1" applyFill="1" applyBorder="1" applyAlignment="1">
      <alignment horizontal="center" vertical="center" shrinkToFit="1"/>
    </xf>
    <xf numFmtId="0" fontId="39" fillId="0" borderId="14" xfId="0" applyFont="1" applyFill="1" applyBorder="1" applyAlignment="1">
      <alignment horizontal="center" vertical="center" shrinkToFit="1"/>
    </xf>
    <xf numFmtId="0" fontId="39" fillId="0" borderId="81" xfId="0" applyFont="1" applyFill="1" applyBorder="1" applyAlignment="1">
      <alignment horizontal="center" vertical="center" shrinkToFit="1"/>
    </xf>
    <xf numFmtId="0" fontId="39" fillId="0" borderId="73" xfId="0" applyFont="1" applyFill="1" applyBorder="1" applyAlignment="1">
      <alignment horizontal="center" vertical="center" shrinkToFit="1"/>
    </xf>
    <xf numFmtId="0" fontId="39" fillId="0" borderId="80" xfId="0" applyFont="1" applyFill="1" applyBorder="1" applyAlignment="1">
      <alignment horizontal="center" vertical="center" shrinkToFit="1"/>
    </xf>
    <xf numFmtId="0" fontId="39" fillId="0" borderId="13" xfId="0" applyFont="1" applyFill="1" applyBorder="1" applyAlignment="1">
      <alignment horizontal="center" vertical="center" shrinkToFit="1"/>
    </xf>
    <xf numFmtId="0" fontId="39" fillId="0" borderId="8" xfId="0" applyFont="1" applyFill="1" applyBorder="1" applyAlignment="1">
      <alignment horizontal="center" vertical="center" shrinkToFit="1"/>
    </xf>
    <xf numFmtId="0" fontId="20" fillId="0" borderId="0" xfId="0" applyFont="1" applyFill="1" applyBorder="1" applyAlignment="1">
      <alignment horizontal="center" vertical="top" wrapText="1"/>
    </xf>
    <xf numFmtId="0" fontId="35" fillId="0" borderId="0" xfId="0" applyFont="1" applyFill="1" applyBorder="1" applyAlignment="1">
      <alignment horizontal="center" vertical="center" wrapText="1"/>
    </xf>
    <xf numFmtId="22" fontId="20" fillId="0" borderId="0" xfId="0" applyNumberFormat="1" applyFont="1" applyFill="1" applyBorder="1" applyAlignment="1">
      <alignment horizontal="left" vertical="center" wrapText="1"/>
    </xf>
    <xf numFmtId="22" fontId="20" fillId="0" borderId="1" xfId="0" applyNumberFormat="1" applyFont="1" applyFill="1" applyBorder="1" applyAlignment="1">
      <alignment horizontal="left"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13"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30"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3" borderId="13"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20" fillId="0" borderId="40" xfId="0" applyFont="1" applyFill="1" applyBorder="1" applyAlignment="1">
      <alignment horizontal="center" vertical="center" wrapText="1"/>
    </xf>
    <xf numFmtId="0" fontId="40" fillId="3" borderId="41" xfId="0" applyFont="1" applyFill="1" applyBorder="1" applyAlignment="1">
      <alignment horizontal="center" vertical="center" wrapText="1"/>
    </xf>
    <xf numFmtId="0" fontId="40" fillId="3" borderId="40" xfId="0" applyFont="1" applyFill="1" applyBorder="1" applyAlignment="1">
      <alignment horizontal="center" vertical="center" wrapText="1"/>
    </xf>
    <xf numFmtId="0" fontId="40" fillId="3" borderId="42"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3" borderId="8" xfId="0" applyFont="1" applyFill="1" applyBorder="1" applyAlignment="1">
      <alignment horizontal="center" vertical="top" wrapText="1"/>
    </xf>
    <xf numFmtId="0" fontId="8" fillId="3" borderId="0" xfId="0" applyFont="1" applyFill="1" applyBorder="1" applyAlignment="1">
      <alignment horizontal="center" vertical="top" wrapText="1"/>
    </xf>
    <xf numFmtId="0" fontId="8" fillId="3" borderId="9" xfId="0" applyFont="1" applyFill="1" applyBorder="1" applyAlignment="1">
      <alignment horizontal="center" vertical="top" wrapText="1"/>
    </xf>
    <xf numFmtId="0" fontId="8" fillId="3" borderId="33"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3" borderId="38"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39"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0" borderId="3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4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8" fillId="3" borderId="36" xfId="0" applyFont="1" applyFill="1" applyBorder="1" applyAlignment="1">
      <alignment horizontal="left" vertical="center" wrapText="1"/>
    </xf>
    <xf numFmtId="0" fontId="9" fillId="0" borderId="43"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8" fillId="0" borderId="64" xfId="0" applyFont="1" applyFill="1" applyBorder="1" applyAlignment="1">
      <alignment horizontal="center" vertical="center" wrapText="1"/>
    </xf>
    <xf numFmtId="49" fontId="42" fillId="0" borderId="12" xfId="0" applyNumberFormat="1" applyFont="1" applyFill="1" applyBorder="1" applyAlignment="1">
      <alignment horizontal="left" vertical="center" wrapText="1"/>
    </xf>
    <xf numFmtId="0" fontId="42" fillId="0" borderId="12" xfId="0" applyFont="1" applyFill="1" applyBorder="1" applyAlignment="1">
      <alignment horizontal="left" vertical="center" wrapText="1"/>
    </xf>
    <xf numFmtId="0" fontId="42" fillId="0" borderId="17" xfId="0" applyFont="1" applyFill="1" applyBorder="1" applyAlignment="1">
      <alignment horizontal="left" vertical="center" wrapText="1"/>
    </xf>
    <xf numFmtId="0" fontId="8" fillId="0" borderId="67" xfId="0" applyFont="1" applyFill="1" applyBorder="1" applyAlignment="1">
      <alignment horizontal="center" vertical="center" wrapText="1"/>
    </xf>
    <xf numFmtId="49" fontId="42" fillId="0" borderId="12" xfId="0" applyNumberFormat="1" applyFont="1" applyFill="1" applyBorder="1" applyAlignment="1">
      <alignment vertical="center" wrapText="1"/>
    </xf>
    <xf numFmtId="0" fontId="42" fillId="0" borderId="12" xfId="0" applyFont="1" applyFill="1" applyBorder="1" applyAlignment="1">
      <alignment vertical="center" wrapText="1"/>
    </xf>
    <xf numFmtId="0" fontId="42" fillId="0" borderId="1" xfId="0" applyFont="1" applyFill="1" applyBorder="1" applyAlignment="1">
      <alignment vertical="center" wrapText="1"/>
    </xf>
    <xf numFmtId="0" fontId="8" fillId="0" borderId="50" xfId="0" applyFont="1" applyFill="1" applyBorder="1" applyAlignment="1">
      <alignment horizontal="left" vertical="center" wrapText="1"/>
    </xf>
    <xf numFmtId="0" fontId="8" fillId="0" borderId="51" xfId="0" applyFont="1" applyFill="1" applyBorder="1" applyAlignment="1">
      <alignment horizontal="left" vertical="center" wrapText="1"/>
    </xf>
    <xf numFmtId="0" fontId="8" fillId="0" borderId="52" xfId="0" applyFont="1" applyFill="1" applyBorder="1" applyAlignment="1">
      <alignment horizontal="left" vertical="center" wrapText="1"/>
    </xf>
    <xf numFmtId="0" fontId="8" fillId="0" borderId="43"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68" xfId="0" applyFont="1" applyFill="1" applyBorder="1" applyAlignment="1">
      <alignment horizontal="center" vertical="center" wrapText="1"/>
    </xf>
    <xf numFmtId="0" fontId="8" fillId="3" borderId="9" xfId="0" applyFont="1" applyFill="1" applyBorder="1" applyAlignment="1">
      <alignment horizontal="left" vertical="center" wrapText="1"/>
    </xf>
    <xf numFmtId="0" fontId="8" fillId="0" borderId="23" xfId="0" applyFont="1" applyFill="1" applyBorder="1" applyAlignment="1">
      <alignment horizontal="center" vertical="center"/>
    </xf>
    <xf numFmtId="0" fontId="18" fillId="3" borderId="34" xfId="0" applyFont="1" applyFill="1" applyBorder="1" applyAlignment="1">
      <alignment horizontal="left" vertical="center" wrapText="1"/>
    </xf>
    <xf numFmtId="0" fontId="18" fillId="3" borderId="33" xfId="0" applyFont="1" applyFill="1" applyBorder="1" applyAlignment="1">
      <alignment horizontal="left" vertical="center" wrapText="1"/>
    </xf>
    <xf numFmtId="0" fontId="18" fillId="3" borderId="69" xfId="0" applyFont="1" applyFill="1" applyBorder="1" applyAlignment="1">
      <alignment horizontal="left" vertical="center" wrapText="1"/>
    </xf>
    <xf numFmtId="0" fontId="8" fillId="3" borderId="13" xfId="0" applyFont="1" applyFill="1" applyBorder="1" applyAlignment="1">
      <alignment horizontal="left" wrapText="1"/>
    </xf>
    <xf numFmtId="0" fontId="8" fillId="3" borderId="0" xfId="0" applyFont="1" applyFill="1" applyBorder="1" applyAlignment="1">
      <alignment horizontal="left" wrapText="1"/>
    </xf>
    <xf numFmtId="0" fontId="8" fillId="3" borderId="9" xfId="0" applyFont="1" applyFill="1" applyBorder="1" applyAlignment="1">
      <alignment horizontal="left" wrapText="1"/>
    </xf>
    <xf numFmtId="0" fontId="8" fillId="0" borderId="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73" xfId="0" applyFont="1" applyFill="1" applyBorder="1" applyAlignment="1">
      <alignment horizontal="left" vertical="center" wrapText="1"/>
    </xf>
    <xf numFmtId="0" fontId="8" fillId="0" borderId="74" xfId="0" applyFont="1" applyFill="1" applyBorder="1" applyAlignment="1">
      <alignment horizontal="left" vertical="center" wrapText="1"/>
    </xf>
    <xf numFmtId="0" fontId="8" fillId="0" borderId="75" xfId="0" applyFont="1" applyFill="1" applyBorder="1" applyAlignment="1">
      <alignment horizontal="left" vertical="center" wrapText="1"/>
    </xf>
    <xf numFmtId="49" fontId="39" fillId="0" borderId="0" xfId="0" applyNumberFormat="1" applyFont="1" applyFill="1" applyBorder="1" applyAlignment="1">
      <alignment horizontal="center" vertical="center" shrinkToFit="1"/>
    </xf>
    <xf numFmtId="0" fontId="39" fillId="0" borderId="0" xfId="0" applyFont="1" applyFill="1" applyBorder="1" applyAlignment="1">
      <alignment horizontal="center" vertical="center" shrinkToFit="1"/>
    </xf>
    <xf numFmtId="0" fontId="39" fillId="0" borderId="1" xfId="0" applyFont="1" applyFill="1" applyBorder="1" applyAlignment="1">
      <alignment horizontal="center" vertical="center" shrinkToFit="1"/>
    </xf>
    <xf numFmtId="0" fontId="8" fillId="0" borderId="48"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41" fillId="0" borderId="56" xfId="0" applyFont="1" applyFill="1" applyBorder="1" applyAlignment="1">
      <alignment horizontal="center" vertical="center" shrinkToFit="1"/>
    </xf>
    <xf numFmtId="0" fontId="41" fillId="0" borderId="57" xfId="0" applyFont="1" applyFill="1" applyBorder="1" applyAlignment="1">
      <alignment horizontal="center" vertical="center" shrinkToFit="1"/>
    </xf>
    <xf numFmtId="0" fontId="41" fillId="0" borderId="58" xfId="0" applyFont="1" applyFill="1" applyBorder="1" applyAlignment="1">
      <alignment horizontal="center" vertical="center" shrinkToFit="1"/>
    </xf>
    <xf numFmtId="0" fontId="8" fillId="0" borderId="63"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3" borderId="16" xfId="0" applyFont="1" applyFill="1" applyBorder="1" applyAlignment="1">
      <alignment horizontal="left" vertical="center" wrapText="1"/>
    </xf>
    <xf numFmtId="0" fontId="8" fillId="3" borderId="17"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42" fillId="0" borderId="17" xfId="0" applyFont="1" applyFill="1" applyBorder="1" applyAlignment="1">
      <alignment vertical="center" wrapText="1"/>
    </xf>
    <xf numFmtId="0" fontId="9" fillId="0" borderId="34" xfId="0" applyFont="1" applyFill="1" applyBorder="1" applyAlignment="1">
      <alignment horizontal="center" vertical="center"/>
    </xf>
    <xf numFmtId="0" fontId="9" fillId="0" borderId="69" xfId="0" applyFont="1" applyFill="1" applyBorder="1" applyAlignment="1">
      <alignment horizontal="center" vertical="center"/>
    </xf>
    <xf numFmtId="0" fontId="20" fillId="0" borderId="23"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1" fillId="0" borderId="0" xfId="0" applyFont="1" applyBorder="1" applyAlignment="1">
      <alignment horizontal="center" vertical="top" wrapText="1"/>
    </xf>
    <xf numFmtId="0" fontId="3" fillId="0" borderId="0" xfId="0" applyFont="1" applyBorder="1" applyAlignment="1">
      <alignment horizontal="center" vertical="center" wrapText="1"/>
    </xf>
    <xf numFmtId="22" fontId="1" fillId="2" borderId="0" xfId="0" applyNumberFormat="1" applyFont="1" applyFill="1" applyBorder="1" applyAlignment="1">
      <alignment horizontal="left" vertical="center" wrapText="1"/>
    </xf>
    <xf numFmtId="22" fontId="1" fillId="2" borderId="1" xfId="0" applyNumberFormat="1" applyFont="1" applyFill="1" applyBorder="1" applyAlignment="1">
      <alignment horizontal="left" vertical="center" wrapText="1"/>
    </xf>
    <xf numFmtId="0" fontId="1" fillId="0" borderId="0" xfId="0" applyFont="1" applyBorder="1" applyAlignment="1">
      <alignment horizontal="right" vertical="center" wrapText="1"/>
    </xf>
    <xf numFmtId="176" fontId="14" fillId="0" borderId="0" xfId="0" applyNumberFormat="1" applyFont="1" applyBorder="1" applyAlignment="1">
      <alignment horizontal="distributed" vertical="center" justifyLastLine="1" shrinkToFit="1"/>
    </xf>
    <xf numFmtId="0" fontId="1" fillId="0" borderId="4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3" fillId="4" borderId="41" xfId="0" applyFont="1" applyFill="1" applyBorder="1" applyAlignment="1">
      <alignment horizontal="center" vertical="center" wrapText="1"/>
    </xf>
    <xf numFmtId="0" fontId="13" fillId="4" borderId="40"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4" fillId="0" borderId="40" xfId="0" applyFont="1" applyBorder="1" applyAlignment="1">
      <alignment horizontal="center" vertical="center" wrapText="1"/>
    </xf>
    <xf numFmtId="0" fontId="5" fillId="0" borderId="40"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0" xfId="0" applyFont="1" applyBorder="1" applyAlignment="1">
      <alignment horizontal="left" vertical="center" wrapText="1"/>
    </xf>
    <xf numFmtId="0" fontId="6" fillId="0" borderId="51" xfId="0" applyFont="1" applyBorder="1" applyAlignment="1">
      <alignment horizontal="left" vertical="center" wrapText="1"/>
    </xf>
    <xf numFmtId="0" fontId="6" fillId="0" borderId="52" xfId="0" applyFont="1" applyBorder="1" applyAlignment="1">
      <alignment horizontal="left" vertical="center" wrapText="1"/>
    </xf>
    <xf numFmtId="0" fontId="15" fillId="0" borderId="56" xfId="0" applyFont="1" applyBorder="1" applyAlignment="1">
      <alignment horizontal="center" vertical="center" shrinkToFit="1"/>
    </xf>
    <xf numFmtId="0" fontId="15" fillId="0" borderId="57" xfId="0" applyFont="1" applyBorder="1" applyAlignment="1">
      <alignment horizontal="center" vertical="center" shrinkToFit="1"/>
    </xf>
    <xf numFmtId="0" fontId="15" fillId="0" borderId="58" xfId="0" applyFont="1" applyBorder="1" applyAlignment="1">
      <alignment horizontal="center" vertical="center" shrinkToFit="1"/>
    </xf>
    <xf numFmtId="0" fontId="7" fillId="0" borderId="29"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17" fillId="0" borderId="12" xfId="0" applyNumberFormat="1" applyFont="1" applyBorder="1" applyAlignment="1">
      <alignment horizontal="left" vertical="center" wrapText="1"/>
    </xf>
    <xf numFmtId="0" fontId="17" fillId="0" borderId="17" xfId="0" applyNumberFormat="1" applyFont="1" applyBorder="1" applyAlignment="1">
      <alignment horizontal="left" vertical="center" wrapText="1"/>
    </xf>
    <xf numFmtId="0" fontId="17" fillId="0" borderId="12" xfId="0" applyNumberFormat="1" applyFont="1" applyBorder="1" applyAlignment="1">
      <alignment vertical="center" wrapText="1"/>
    </xf>
    <xf numFmtId="0" fontId="17" fillId="0" borderId="1" xfId="0" applyNumberFormat="1" applyFont="1" applyBorder="1" applyAlignment="1">
      <alignment vertical="center" wrapText="1"/>
    </xf>
    <xf numFmtId="0" fontId="17" fillId="0" borderId="12" xfId="0" applyFont="1" applyFill="1" applyBorder="1" applyAlignment="1">
      <alignment horizontal="left" vertical="center" wrapText="1"/>
    </xf>
    <xf numFmtId="0" fontId="17" fillId="0" borderId="17" xfId="0" applyFont="1" applyFill="1" applyBorder="1" applyAlignment="1">
      <alignment horizontal="left" vertical="center" wrapText="1"/>
    </xf>
    <xf numFmtId="0" fontId="17" fillId="0" borderId="12" xfId="0" applyNumberFormat="1" applyFont="1" applyFill="1" applyBorder="1" applyAlignment="1">
      <alignment vertical="center" wrapText="1"/>
    </xf>
    <xf numFmtId="0" fontId="17" fillId="0" borderId="17" xfId="0" applyNumberFormat="1" applyFont="1" applyFill="1" applyBorder="1" applyAlignment="1">
      <alignment vertical="center" wrapText="1"/>
    </xf>
    <xf numFmtId="0" fontId="1" fillId="2" borderId="23"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5" fillId="0" borderId="0" xfId="0" applyNumberFormat="1" applyFont="1" applyFill="1" applyBorder="1" applyAlignment="1">
      <alignment horizontal="center" vertical="center" shrinkToFit="1"/>
    </xf>
    <xf numFmtId="0" fontId="15" fillId="0" borderId="1" xfId="0" applyNumberFormat="1" applyFont="1" applyFill="1" applyBorder="1" applyAlignment="1">
      <alignment horizontal="center" vertical="center" shrinkToFit="1"/>
    </xf>
    <xf numFmtId="0" fontId="15" fillId="0" borderId="80" xfId="0" applyFont="1" applyFill="1" applyBorder="1" applyAlignment="1">
      <alignment horizontal="center" vertical="center" shrinkToFit="1"/>
    </xf>
    <xf numFmtId="0" fontId="21" fillId="0" borderId="80" xfId="0" applyFont="1" applyBorder="1" applyAlignment="1">
      <alignment horizontal="center" vertical="center" shrinkToFit="1"/>
    </xf>
    <xf numFmtId="0" fontId="15" fillId="0" borderId="73" xfId="0" applyFont="1" applyFill="1" applyBorder="1" applyAlignment="1">
      <alignment horizontal="center" vertical="center" shrinkToFit="1"/>
    </xf>
    <xf numFmtId="0" fontId="21" fillId="0" borderId="73" xfId="0" applyFont="1" applyBorder="1" applyAlignment="1">
      <alignment horizontal="center" vertical="center" shrinkToFit="1"/>
    </xf>
    <xf numFmtId="176" fontId="26" fillId="0" borderId="83" xfId="0" applyNumberFormat="1" applyFont="1" applyFill="1" applyBorder="1" applyAlignment="1" applyProtection="1">
      <alignment horizontal="left" vertical="center" shrinkToFit="1"/>
      <protection locked="0"/>
    </xf>
    <xf numFmtId="176" fontId="26" fillId="0" borderId="84" xfId="0" applyNumberFormat="1" applyFont="1" applyFill="1" applyBorder="1" applyAlignment="1" applyProtection="1">
      <alignment horizontal="left" vertical="center" shrinkToFit="1"/>
      <protection locked="0"/>
    </xf>
    <xf numFmtId="0" fontId="0" fillId="0" borderId="84" xfId="0" applyFill="1" applyBorder="1" applyAlignment="1" applyProtection="1">
      <alignment horizontal="left" vertical="center"/>
      <protection locked="0"/>
    </xf>
    <xf numFmtId="0" fontId="0" fillId="0" borderId="85" xfId="0" applyFill="1" applyBorder="1" applyAlignment="1" applyProtection="1">
      <alignment horizontal="left" vertical="center"/>
      <protection locked="0"/>
    </xf>
    <xf numFmtId="0" fontId="15" fillId="0" borderId="13" xfId="0" applyNumberFormat="1" applyFont="1" applyFill="1" applyBorder="1" applyAlignment="1">
      <alignment horizontal="center" vertical="center" shrinkToFit="1"/>
    </xf>
    <xf numFmtId="0" fontId="21" fillId="0" borderId="14" xfId="0" applyNumberFormat="1" applyFont="1" applyBorder="1" applyAlignment="1">
      <alignment horizontal="center" vertical="center" shrinkToFit="1"/>
    </xf>
    <xf numFmtId="0" fontId="21" fillId="0" borderId="13" xfId="0" applyNumberFormat="1" applyFont="1" applyBorder="1" applyAlignment="1">
      <alignment horizontal="center" vertical="center" shrinkToFit="1"/>
    </xf>
    <xf numFmtId="0" fontId="15" fillId="0" borderId="81" xfId="0" applyFont="1" applyFill="1" applyBorder="1" applyAlignment="1">
      <alignment horizontal="center" vertical="center" shrinkToFit="1"/>
    </xf>
    <xf numFmtId="0" fontId="21" fillId="0" borderId="81" xfId="0" applyFont="1" applyBorder="1" applyAlignment="1">
      <alignment horizontal="center" vertical="center" shrinkToFit="1"/>
    </xf>
    <xf numFmtId="0" fontId="26" fillId="0" borderId="83" xfId="0" applyNumberFormat="1" applyFont="1" applyFill="1" applyBorder="1" applyAlignment="1" applyProtection="1">
      <alignment horizontal="left" vertical="center"/>
      <protection locked="0"/>
    </xf>
    <xf numFmtId="0" fontId="26" fillId="0" borderId="84" xfId="0" applyNumberFormat="1" applyFont="1" applyFill="1" applyBorder="1" applyAlignment="1" applyProtection="1">
      <alignment horizontal="left" vertical="center"/>
      <protection locked="0"/>
    </xf>
    <xf numFmtId="0" fontId="26" fillId="0" borderId="84" xfId="0" applyFont="1" applyFill="1" applyBorder="1" applyAlignment="1" applyProtection="1">
      <alignment horizontal="left" vertical="center"/>
      <protection locked="0"/>
    </xf>
    <xf numFmtId="0" fontId="26" fillId="0" borderId="85" xfId="0" applyFont="1" applyFill="1" applyBorder="1" applyAlignment="1" applyProtection="1">
      <alignment horizontal="left" vertical="center"/>
      <protection locked="0"/>
    </xf>
    <xf numFmtId="49" fontId="26" fillId="0" borderId="83" xfId="0" applyNumberFormat="1" applyFont="1" applyFill="1" applyBorder="1" applyAlignment="1" applyProtection="1">
      <alignment horizontal="center" vertical="center"/>
      <protection locked="0"/>
    </xf>
    <xf numFmtId="0" fontId="0" fillId="0" borderId="85" xfId="0" applyBorder="1" applyAlignment="1" applyProtection="1">
      <alignment horizontal="center" vertical="center"/>
      <protection locked="0"/>
    </xf>
    <xf numFmtId="49" fontId="26" fillId="0" borderId="83" xfId="0" applyNumberFormat="1" applyFont="1" applyFill="1" applyBorder="1" applyAlignment="1" applyProtection="1">
      <alignment vertical="center"/>
      <protection locked="0"/>
    </xf>
    <xf numFmtId="0" fontId="0" fillId="0" borderId="84" xfId="0" applyFill="1" applyBorder="1" applyAlignment="1" applyProtection="1">
      <alignment vertical="center"/>
      <protection locked="0"/>
    </xf>
    <xf numFmtId="0" fontId="0" fillId="0" borderId="85" xfId="0" applyFill="1" applyBorder="1" applyAlignment="1" applyProtection="1">
      <alignment vertical="center"/>
      <protection locked="0"/>
    </xf>
    <xf numFmtId="0" fontId="26" fillId="0" borderId="83" xfId="0" applyFont="1" applyFill="1" applyBorder="1" applyAlignment="1" applyProtection="1">
      <alignment vertical="center"/>
      <protection locked="0"/>
    </xf>
    <xf numFmtId="0" fontId="26" fillId="0" borderId="84" xfId="0" applyFont="1" applyFill="1" applyBorder="1" applyAlignment="1" applyProtection="1">
      <alignment vertical="center"/>
      <protection locked="0"/>
    </xf>
    <xf numFmtId="0" fontId="0" fillId="0" borderId="84" xfId="0" applyBorder="1" applyAlignment="1" applyProtection="1">
      <alignment vertical="center"/>
      <protection locked="0"/>
    </xf>
    <xf numFmtId="0" fontId="0" fillId="0" borderId="85" xfId="0" applyBorder="1" applyAlignment="1" applyProtection="1">
      <alignment vertical="center"/>
      <protection locked="0"/>
    </xf>
    <xf numFmtId="0" fontId="0" fillId="0" borderId="83" xfId="0" applyFill="1" applyBorder="1" applyAlignment="1" applyProtection="1">
      <alignment vertical="center"/>
      <protection locked="0"/>
    </xf>
    <xf numFmtId="0" fontId="26" fillId="0" borderId="85" xfId="0" applyFont="1" applyFill="1" applyBorder="1" applyAlignment="1" applyProtection="1">
      <alignment vertical="center"/>
      <protection locked="0"/>
    </xf>
    <xf numFmtId="49" fontId="26" fillId="0" borderId="84" xfId="0" applyNumberFormat="1" applyFont="1" applyFill="1" applyBorder="1" applyAlignment="1" applyProtection="1">
      <alignment vertical="center"/>
      <protection locked="0"/>
    </xf>
    <xf numFmtId="0" fontId="26" fillId="0" borderId="86" xfId="0" applyFont="1" applyFill="1" applyBorder="1" applyAlignment="1" applyProtection="1">
      <alignment vertical="center"/>
      <protection locked="0"/>
    </xf>
    <xf numFmtId="0" fontId="26" fillId="0" borderId="87" xfId="0" applyFont="1" applyFill="1" applyBorder="1" applyAlignment="1" applyProtection="1">
      <alignment vertical="center"/>
      <protection locked="0"/>
    </xf>
    <xf numFmtId="0" fontId="0" fillId="0" borderId="87" xfId="0" applyFill="1" applyBorder="1" applyAlignment="1" applyProtection="1">
      <alignment vertical="center"/>
      <protection locked="0"/>
    </xf>
    <xf numFmtId="0" fontId="26" fillId="0" borderId="83" xfId="0" applyFont="1" applyFill="1" applyBorder="1" applyAlignment="1" applyProtection="1">
      <alignment vertical="center" shrinkToFit="1"/>
      <protection locked="0"/>
    </xf>
    <xf numFmtId="0" fontId="26" fillId="0" borderId="0" xfId="0" applyFont="1" applyFill="1" applyBorder="1" applyAlignment="1" applyProtection="1">
      <alignment vertical="center"/>
      <protection locked="0"/>
    </xf>
    <xf numFmtId="0" fontId="0" fillId="0" borderId="84" xfId="0" applyNumberFormat="1" applyBorder="1" applyAlignment="1" applyProtection="1">
      <alignment horizontal="left" vertical="center"/>
      <protection locked="0"/>
    </xf>
    <xf numFmtId="0" fontId="0" fillId="0" borderId="85" xfId="0" applyNumberFormat="1" applyBorder="1" applyAlignment="1" applyProtection="1">
      <alignment horizontal="left" vertical="center"/>
      <protection locked="0"/>
    </xf>
    <xf numFmtId="0" fontId="26" fillId="0" borderId="91" xfId="0" applyFont="1" applyFill="1" applyBorder="1" applyAlignment="1" applyProtection="1">
      <alignment vertical="center"/>
      <protection locked="0"/>
    </xf>
    <xf numFmtId="0" fontId="0" fillId="0" borderId="91" xfId="0" applyFill="1" applyBorder="1" applyAlignment="1" applyProtection="1">
      <alignment vertical="center"/>
      <protection locked="0"/>
    </xf>
    <xf numFmtId="0" fontId="0" fillId="0" borderId="91" xfId="0" applyBorder="1" applyAlignment="1" applyProtection="1">
      <alignment vertical="center"/>
      <protection locked="0"/>
    </xf>
    <xf numFmtId="49" fontId="26" fillId="0" borderId="88" xfId="0" applyNumberFormat="1" applyFont="1" applyFill="1" applyBorder="1" applyAlignment="1" applyProtection="1">
      <alignment horizontal="center" vertical="center"/>
      <protection locked="0"/>
    </xf>
    <xf numFmtId="0" fontId="0" fillId="0" borderId="90" xfId="0" applyBorder="1" applyAlignment="1" applyProtection="1">
      <alignment horizontal="center" vertical="center"/>
      <protection locked="0"/>
    </xf>
    <xf numFmtId="49" fontId="26" fillId="0" borderId="88" xfId="0" applyNumberFormat="1" applyFont="1" applyFill="1" applyBorder="1" applyAlignment="1" applyProtection="1">
      <alignment vertical="center"/>
      <protection locked="0"/>
    </xf>
    <xf numFmtId="0" fontId="0" fillId="0" borderId="89" xfId="0" applyFill="1" applyBorder="1" applyAlignment="1" applyProtection="1">
      <alignment vertical="center"/>
      <protection locked="0"/>
    </xf>
    <xf numFmtId="0" fontId="0" fillId="0" borderId="90" xfId="0" applyFill="1" applyBorder="1" applyAlignment="1" applyProtection="1">
      <alignment vertical="center"/>
      <protection locked="0"/>
    </xf>
  </cellXfs>
  <cellStyles count="1">
    <cellStyle name="標準" xfId="0" builtinId="0"/>
  </cellStyles>
  <dxfs count="3">
    <dxf>
      <font>
        <b val="0"/>
        <i val="0"/>
        <condense val="0"/>
        <extend val="0"/>
        <color indexed="20"/>
      </font>
    </dxf>
    <dxf>
      <font>
        <b/>
        <i val="0"/>
        <condense val="0"/>
        <extend val="0"/>
      </font>
    </dxf>
    <dxf>
      <font>
        <b val="0"/>
        <i val="0"/>
        <condense val="0"/>
        <extend val="0"/>
        <color indexed="2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60"/>
  <sheetViews>
    <sheetView showGridLines="0" view="pageBreakPreview" topLeftCell="A22" zoomScale="60" zoomScaleNormal="100" workbookViewId="0">
      <selection activeCell="K8" sqref="K8"/>
    </sheetView>
  </sheetViews>
  <sheetFormatPr defaultColWidth="2.21875" defaultRowHeight="18" customHeight="1" x14ac:dyDescent="0.2"/>
  <cols>
    <col min="1" max="3" width="3.6640625" style="76" customWidth="1"/>
    <col min="4" max="4" width="3" style="76" customWidth="1"/>
    <col min="5" max="5" width="3.21875" style="76" customWidth="1"/>
    <col min="6" max="6" width="3" style="76" customWidth="1"/>
    <col min="7" max="38" width="3.6640625" style="76" bestFit="1" customWidth="1"/>
    <col min="39" max="16384" width="2.21875" style="76"/>
  </cols>
  <sheetData>
    <row r="1" spans="1:43" ht="15.75" customHeight="1" x14ac:dyDescent="0.2"/>
    <row r="2" spans="1:43" ht="32.25" customHeight="1" x14ac:dyDescent="0.2">
      <c r="A2" s="185" t="s">
        <v>0</v>
      </c>
      <c r="B2" s="185"/>
      <c r="C2" s="185"/>
      <c r="D2" s="185"/>
      <c r="E2" s="186" t="s">
        <v>1</v>
      </c>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43"/>
      <c r="AL2" s="143"/>
      <c r="AM2" s="144"/>
      <c r="AN2" s="144"/>
      <c r="AO2" s="144"/>
      <c r="AP2" s="48"/>
      <c r="AQ2" s="48"/>
    </row>
    <row r="3" spans="1:43" s="86" customFormat="1" ht="12" customHeight="1" x14ac:dyDescent="0.2">
      <c r="A3" s="187" t="s">
        <v>2</v>
      </c>
      <c r="B3" s="187"/>
      <c r="C3" s="187"/>
      <c r="D3" s="187"/>
      <c r="E3" s="187"/>
      <c r="F3" s="187"/>
      <c r="G3" s="187"/>
      <c r="H3" s="145"/>
      <c r="I3" s="145"/>
      <c r="J3" s="145"/>
      <c r="K3" s="145"/>
      <c r="L3" s="145"/>
      <c r="M3" s="145"/>
      <c r="N3" s="145"/>
      <c r="O3" s="145"/>
      <c r="P3" s="145"/>
      <c r="Q3" s="145"/>
      <c r="R3" s="145"/>
      <c r="S3" s="145"/>
      <c r="T3" s="145"/>
      <c r="U3" s="145"/>
      <c r="V3" s="145"/>
      <c r="W3" s="145"/>
      <c r="X3" s="145"/>
      <c r="Y3" s="145"/>
      <c r="Z3" s="189"/>
      <c r="AA3" s="189"/>
      <c r="AB3" s="189"/>
      <c r="AC3" s="189"/>
      <c r="AD3" s="189"/>
      <c r="AE3" s="189"/>
      <c r="AF3" s="189"/>
      <c r="AG3" s="190" t="s">
        <v>120</v>
      </c>
      <c r="AH3" s="190"/>
      <c r="AI3" s="190"/>
      <c r="AJ3" s="190"/>
      <c r="AK3" s="190"/>
      <c r="AL3" s="190"/>
      <c r="AM3" s="190"/>
      <c r="AN3" s="190"/>
      <c r="AO3" s="190"/>
      <c r="AP3" s="190"/>
      <c r="AQ3" s="190"/>
    </row>
    <row r="4" spans="1:43" ht="12" customHeight="1" thickBot="1" x14ac:dyDescent="0.25">
      <c r="A4" s="188"/>
      <c r="B4" s="188"/>
      <c r="C4" s="188"/>
      <c r="D4" s="188"/>
      <c r="E4" s="188"/>
      <c r="F4" s="188"/>
      <c r="G4" s="188"/>
      <c r="H4" s="146"/>
      <c r="I4" s="146"/>
      <c r="J4" s="146"/>
      <c r="K4" s="146"/>
      <c r="L4" s="146"/>
      <c r="M4" s="146"/>
      <c r="N4" s="146"/>
      <c r="O4" s="146"/>
      <c r="P4" s="146"/>
      <c r="Q4" s="146"/>
      <c r="R4" s="146"/>
      <c r="S4" s="146"/>
      <c r="T4" s="146"/>
      <c r="U4" s="146"/>
      <c r="V4" s="146"/>
      <c r="W4" s="146"/>
      <c r="X4" s="146"/>
      <c r="Y4" s="146"/>
      <c r="Z4" s="189"/>
      <c r="AA4" s="189"/>
      <c r="AB4" s="189"/>
      <c r="AC4" s="189"/>
      <c r="AD4" s="189"/>
      <c r="AE4" s="189"/>
      <c r="AF4" s="189"/>
      <c r="AG4" s="190"/>
      <c r="AH4" s="190"/>
      <c r="AI4" s="190"/>
      <c r="AJ4" s="190"/>
      <c r="AK4" s="190"/>
      <c r="AL4" s="190"/>
      <c r="AM4" s="190"/>
      <c r="AN4" s="190"/>
      <c r="AO4" s="190"/>
      <c r="AP4" s="190"/>
      <c r="AQ4" s="190"/>
    </row>
    <row r="5" spans="1:43" ht="13.5" customHeight="1" x14ac:dyDescent="0.2">
      <c r="A5" s="191" t="s">
        <v>3</v>
      </c>
      <c r="B5" s="192"/>
      <c r="C5" s="192"/>
      <c r="D5" s="192"/>
      <c r="E5" s="193"/>
      <c r="F5" s="197" t="s">
        <v>4</v>
      </c>
      <c r="G5" s="200" t="s">
        <v>5</v>
      </c>
      <c r="H5" s="200"/>
      <c r="I5" s="200"/>
      <c r="J5" s="200"/>
      <c r="K5" s="200"/>
      <c r="L5" s="201" t="s">
        <v>6</v>
      </c>
      <c r="M5" s="202"/>
      <c r="N5" s="202"/>
      <c r="O5" s="202"/>
      <c r="P5" s="202"/>
      <c r="Q5" s="202"/>
      <c r="R5" s="202"/>
      <c r="S5" s="202"/>
      <c r="T5" s="197"/>
      <c r="U5" s="201" t="s">
        <v>7</v>
      </c>
      <c r="V5" s="202"/>
      <c r="W5" s="202"/>
      <c r="X5" s="202"/>
      <c r="Y5" s="202"/>
      <c r="Z5" s="197"/>
      <c r="AA5" s="206"/>
      <c r="AB5" s="207"/>
      <c r="AC5" s="207"/>
      <c r="AD5" s="207"/>
      <c r="AE5" s="207"/>
      <c r="AF5" s="207"/>
      <c r="AG5" s="207"/>
      <c r="AH5" s="207"/>
      <c r="AI5" s="207"/>
      <c r="AJ5" s="207"/>
      <c r="AK5" s="207"/>
      <c r="AL5" s="207"/>
      <c r="AM5" s="207"/>
      <c r="AN5" s="207"/>
      <c r="AO5" s="207"/>
      <c r="AP5" s="207"/>
      <c r="AQ5" s="208"/>
    </row>
    <row r="6" spans="1:43" ht="13.5" customHeight="1" x14ac:dyDescent="0.2">
      <c r="A6" s="194"/>
      <c r="B6" s="195"/>
      <c r="C6" s="195"/>
      <c r="D6" s="195"/>
      <c r="E6" s="196"/>
      <c r="F6" s="198"/>
      <c r="G6" s="222" t="s">
        <v>8</v>
      </c>
      <c r="H6" s="223"/>
      <c r="I6" s="222" t="s">
        <v>9</v>
      </c>
      <c r="J6" s="224"/>
      <c r="K6" s="223"/>
      <c r="L6" s="203"/>
      <c r="M6" s="189"/>
      <c r="N6" s="189"/>
      <c r="O6" s="189"/>
      <c r="P6" s="189"/>
      <c r="Q6" s="189"/>
      <c r="R6" s="189"/>
      <c r="S6" s="189"/>
      <c r="T6" s="198"/>
      <c r="U6" s="203"/>
      <c r="V6" s="189"/>
      <c r="W6" s="189"/>
      <c r="X6" s="189"/>
      <c r="Y6" s="189"/>
      <c r="Z6" s="198"/>
      <c r="AA6" s="209"/>
      <c r="AB6" s="210"/>
      <c r="AC6" s="210"/>
      <c r="AD6" s="210"/>
      <c r="AE6" s="210"/>
      <c r="AF6" s="210"/>
      <c r="AG6" s="210"/>
      <c r="AH6" s="210"/>
      <c r="AI6" s="210"/>
      <c r="AJ6" s="210"/>
      <c r="AK6" s="210"/>
      <c r="AL6" s="210"/>
      <c r="AM6" s="210"/>
      <c r="AN6" s="210"/>
      <c r="AO6" s="210"/>
      <c r="AP6" s="210"/>
      <c r="AQ6" s="211"/>
    </row>
    <row r="7" spans="1:43" ht="15" customHeight="1" x14ac:dyDescent="0.2">
      <c r="A7" s="194"/>
      <c r="B7" s="195"/>
      <c r="C7" s="195"/>
      <c r="D7" s="195"/>
      <c r="E7" s="196"/>
      <c r="F7" s="199"/>
      <c r="G7" s="204" t="s">
        <v>10</v>
      </c>
      <c r="H7" s="199"/>
      <c r="I7" s="204" t="s">
        <v>11</v>
      </c>
      <c r="J7" s="205"/>
      <c r="K7" s="199"/>
      <c r="L7" s="204"/>
      <c r="M7" s="205"/>
      <c r="N7" s="205"/>
      <c r="O7" s="205"/>
      <c r="P7" s="205"/>
      <c r="Q7" s="205"/>
      <c r="R7" s="205"/>
      <c r="S7" s="205"/>
      <c r="T7" s="199"/>
      <c r="U7" s="204"/>
      <c r="V7" s="205"/>
      <c r="W7" s="205"/>
      <c r="X7" s="205"/>
      <c r="Y7" s="205"/>
      <c r="Z7" s="199"/>
      <c r="AA7" s="212"/>
      <c r="AB7" s="213"/>
      <c r="AC7" s="213"/>
      <c r="AD7" s="213"/>
      <c r="AE7" s="213"/>
      <c r="AF7" s="213"/>
      <c r="AG7" s="213"/>
      <c r="AH7" s="213"/>
      <c r="AI7" s="213"/>
      <c r="AJ7" s="213"/>
      <c r="AK7" s="213"/>
      <c r="AL7" s="213"/>
      <c r="AM7" s="213"/>
      <c r="AN7" s="213"/>
      <c r="AO7" s="213"/>
      <c r="AP7" s="213"/>
      <c r="AQ7" s="214"/>
    </row>
    <row r="8" spans="1:43" ht="15" customHeight="1" x14ac:dyDescent="0.2">
      <c r="A8" s="194"/>
      <c r="B8" s="195"/>
      <c r="C8" s="195"/>
      <c r="D8" s="195"/>
      <c r="E8" s="196"/>
      <c r="F8" s="8">
        <v>1</v>
      </c>
      <c r="G8" s="9">
        <v>2</v>
      </c>
      <c r="H8" s="10">
        <v>3</v>
      </c>
      <c r="I8" s="9">
        <v>4</v>
      </c>
      <c r="J8" s="11">
        <v>5</v>
      </c>
      <c r="K8" s="10">
        <v>6</v>
      </c>
      <c r="L8" s="9">
        <v>7</v>
      </c>
      <c r="M8" s="11">
        <v>8</v>
      </c>
      <c r="N8" s="11">
        <v>9</v>
      </c>
      <c r="O8" s="11">
        <v>10</v>
      </c>
      <c r="P8" s="11">
        <v>11</v>
      </c>
      <c r="Q8" s="11">
        <v>12</v>
      </c>
      <c r="R8" s="11">
        <v>13</v>
      </c>
      <c r="S8" s="11">
        <v>14</v>
      </c>
      <c r="T8" s="10">
        <v>15</v>
      </c>
      <c r="U8" s="215" t="s">
        <v>12</v>
      </c>
      <c r="V8" s="215"/>
      <c r="W8" s="215"/>
      <c r="X8" s="215"/>
      <c r="Y8" s="215"/>
      <c r="Z8" s="215"/>
      <c r="AA8" s="217"/>
      <c r="AB8" s="217"/>
      <c r="AC8" s="217"/>
      <c r="AD8" s="217"/>
      <c r="AE8" s="217"/>
      <c r="AF8" s="217"/>
      <c r="AG8" s="217"/>
      <c r="AH8" s="217"/>
      <c r="AI8" s="217"/>
      <c r="AJ8" s="217"/>
      <c r="AK8" s="217"/>
      <c r="AL8" s="217"/>
      <c r="AM8" s="217"/>
      <c r="AN8" s="217"/>
      <c r="AO8" s="217"/>
      <c r="AP8" s="217"/>
      <c r="AQ8" s="218"/>
    </row>
    <row r="9" spans="1:43" ht="24" customHeight="1" thickBot="1" x14ac:dyDescent="0.25">
      <c r="A9" s="194"/>
      <c r="B9" s="195"/>
      <c r="C9" s="195"/>
      <c r="D9" s="195"/>
      <c r="E9" s="196"/>
      <c r="F9" s="12" t="s">
        <v>13</v>
      </c>
      <c r="G9" s="147"/>
      <c r="H9" s="148"/>
      <c r="I9" s="147"/>
      <c r="J9" s="149"/>
      <c r="K9" s="148"/>
      <c r="L9" s="147"/>
      <c r="M9" s="149"/>
      <c r="N9" s="149"/>
      <c r="O9" s="149"/>
      <c r="P9" s="149"/>
      <c r="Q9" s="149"/>
      <c r="R9" s="149"/>
      <c r="S9" s="149"/>
      <c r="T9" s="148"/>
      <c r="U9" s="216"/>
      <c r="V9" s="216"/>
      <c r="W9" s="216"/>
      <c r="X9" s="216"/>
      <c r="Y9" s="216"/>
      <c r="Z9" s="216"/>
      <c r="AA9" s="219"/>
      <c r="AB9" s="219"/>
      <c r="AC9" s="219"/>
      <c r="AD9" s="219"/>
      <c r="AE9" s="219"/>
      <c r="AF9" s="219"/>
      <c r="AG9" s="219"/>
      <c r="AH9" s="219"/>
      <c r="AI9" s="219"/>
      <c r="AJ9" s="219"/>
      <c r="AK9" s="220"/>
      <c r="AL9" s="220"/>
      <c r="AM9" s="220"/>
      <c r="AN9" s="220"/>
      <c r="AO9" s="220"/>
      <c r="AP9" s="220"/>
      <c r="AQ9" s="221"/>
    </row>
    <row r="10" spans="1:43" ht="18.75" customHeight="1" x14ac:dyDescent="0.2">
      <c r="A10" s="233" t="s">
        <v>14</v>
      </c>
      <c r="B10" s="234"/>
      <c r="C10" s="234"/>
      <c r="D10" s="234"/>
      <c r="E10" s="235"/>
      <c r="F10" s="205" t="s">
        <v>15</v>
      </c>
      <c r="G10" s="205"/>
      <c r="H10" s="205"/>
      <c r="I10" s="205"/>
      <c r="J10" s="205"/>
      <c r="K10" s="205"/>
      <c r="L10" s="205"/>
      <c r="M10" s="205"/>
      <c r="N10" s="205"/>
      <c r="O10" s="205"/>
      <c r="P10" s="205"/>
      <c r="Q10" s="205"/>
      <c r="R10" s="205"/>
      <c r="S10" s="205"/>
      <c r="T10" s="205"/>
      <c r="U10" s="205"/>
      <c r="V10" s="205"/>
      <c r="W10" s="205"/>
      <c r="X10" s="205"/>
      <c r="Y10" s="205"/>
      <c r="Z10" s="205"/>
      <c r="AA10" s="205"/>
      <c r="AB10" s="199"/>
      <c r="AC10" s="246" t="s">
        <v>16</v>
      </c>
      <c r="AD10" s="246"/>
      <c r="AE10" s="246"/>
      <c r="AF10" s="246"/>
      <c r="AG10" s="246"/>
      <c r="AH10" s="246"/>
      <c r="AI10" s="246"/>
      <c r="AJ10" s="204" t="s">
        <v>17</v>
      </c>
      <c r="AK10" s="243" t="s">
        <v>18</v>
      </c>
      <c r="AL10" s="244"/>
      <c r="AM10" s="244"/>
      <c r="AN10" s="244"/>
      <c r="AO10" s="244"/>
      <c r="AP10" s="244"/>
      <c r="AQ10" s="245"/>
    </row>
    <row r="11" spans="1:43" ht="21.75" customHeight="1" x14ac:dyDescent="0.2">
      <c r="A11" s="233" t="s">
        <v>19</v>
      </c>
      <c r="B11" s="234"/>
      <c r="C11" s="234"/>
      <c r="D11" s="234"/>
      <c r="E11" s="235"/>
      <c r="F11" s="236" t="s">
        <v>20</v>
      </c>
      <c r="G11" s="236"/>
      <c r="H11" s="236"/>
      <c r="I11" s="236"/>
      <c r="J11" s="236"/>
      <c r="K11" s="236"/>
      <c r="L11" s="236"/>
      <c r="M11" s="236"/>
      <c r="N11" s="236"/>
      <c r="O11" s="236"/>
      <c r="P11" s="236"/>
      <c r="Q11" s="236"/>
      <c r="R11" s="236"/>
      <c r="S11" s="236"/>
      <c r="T11" s="236"/>
      <c r="U11" s="236"/>
      <c r="V11" s="236"/>
      <c r="W11" s="236"/>
      <c r="X11" s="236"/>
      <c r="Y11" s="236"/>
      <c r="Z11" s="236"/>
      <c r="AA11" s="236"/>
      <c r="AB11" s="237"/>
      <c r="AC11" s="139" t="s">
        <v>21</v>
      </c>
      <c r="AD11" s="215" t="s">
        <v>22</v>
      </c>
      <c r="AE11" s="215"/>
      <c r="AF11" s="215" t="s">
        <v>23</v>
      </c>
      <c r="AG11" s="215"/>
      <c r="AH11" s="215" t="s">
        <v>24</v>
      </c>
      <c r="AI11" s="215"/>
      <c r="AJ11" s="232"/>
      <c r="AK11" s="225" t="s">
        <v>121</v>
      </c>
      <c r="AL11" s="226"/>
      <c r="AM11" s="226"/>
      <c r="AN11" s="226"/>
      <c r="AO11" s="226"/>
      <c r="AP11" s="226"/>
      <c r="AQ11" s="227"/>
    </row>
    <row r="12" spans="1:43" ht="15" customHeight="1" x14ac:dyDescent="0.2">
      <c r="A12" s="17"/>
      <c r="B12" s="18"/>
      <c r="C12" s="18"/>
      <c r="D12" s="18"/>
      <c r="E12" s="19"/>
      <c r="F12" s="238" t="s">
        <v>26</v>
      </c>
      <c r="G12" s="215"/>
      <c r="H12" s="215"/>
      <c r="I12" s="9">
        <v>19</v>
      </c>
      <c r="J12" s="11">
        <v>20</v>
      </c>
      <c r="K12" s="11">
        <v>21</v>
      </c>
      <c r="L12" s="11">
        <v>22</v>
      </c>
      <c r="M12" s="11">
        <v>23</v>
      </c>
      <c r="N12" s="11">
        <v>24</v>
      </c>
      <c r="O12" s="11">
        <v>25</v>
      </c>
      <c r="P12" s="11">
        <v>26</v>
      </c>
      <c r="Q12" s="11">
        <v>27</v>
      </c>
      <c r="R12" s="11">
        <v>28</v>
      </c>
      <c r="S12" s="11">
        <v>29</v>
      </c>
      <c r="T12" s="11">
        <v>30</v>
      </c>
      <c r="U12" s="11">
        <v>31</v>
      </c>
      <c r="V12" s="11">
        <v>32</v>
      </c>
      <c r="W12" s="11">
        <v>33</v>
      </c>
      <c r="X12" s="11">
        <v>34</v>
      </c>
      <c r="Y12" s="11">
        <v>35</v>
      </c>
      <c r="Z12" s="11">
        <v>36</v>
      </c>
      <c r="AA12" s="11">
        <v>37</v>
      </c>
      <c r="AB12" s="10">
        <v>38</v>
      </c>
      <c r="AC12" s="20">
        <v>39</v>
      </c>
      <c r="AD12" s="9">
        <v>40</v>
      </c>
      <c r="AE12" s="10">
        <v>41</v>
      </c>
      <c r="AF12" s="9">
        <v>42</v>
      </c>
      <c r="AG12" s="10">
        <v>43</v>
      </c>
      <c r="AH12" s="9">
        <v>44</v>
      </c>
      <c r="AI12" s="10">
        <v>45</v>
      </c>
      <c r="AJ12" s="21">
        <v>46</v>
      </c>
      <c r="AK12" s="225" t="s">
        <v>27</v>
      </c>
      <c r="AL12" s="226"/>
      <c r="AM12" s="226"/>
      <c r="AN12" s="226"/>
      <c r="AO12" s="226"/>
      <c r="AP12" s="226"/>
      <c r="AQ12" s="227"/>
    </row>
    <row r="13" spans="1:43" ht="24" customHeight="1" thickBot="1" x14ac:dyDescent="0.25">
      <c r="A13" s="22"/>
      <c r="B13" s="23"/>
      <c r="C13" s="23"/>
      <c r="D13" s="23"/>
      <c r="E13" s="24"/>
      <c r="F13" s="239"/>
      <c r="G13" s="216"/>
      <c r="H13" s="216"/>
      <c r="I13" s="147"/>
      <c r="J13" s="149"/>
      <c r="K13" s="149"/>
      <c r="L13" s="149"/>
      <c r="M13" s="149"/>
      <c r="N13" s="149"/>
      <c r="O13" s="149"/>
      <c r="P13" s="149"/>
      <c r="Q13" s="150"/>
      <c r="R13" s="150"/>
      <c r="S13" s="150"/>
      <c r="T13" s="150"/>
      <c r="U13" s="150"/>
      <c r="V13" s="150"/>
      <c r="W13" s="150"/>
      <c r="X13" s="150"/>
      <c r="Y13" s="150"/>
      <c r="Z13" s="150"/>
      <c r="AA13" s="150"/>
      <c r="AB13" s="151"/>
      <c r="AC13" s="152"/>
      <c r="AD13" s="147"/>
      <c r="AE13" s="148"/>
      <c r="AF13" s="147"/>
      <c r="AG13" s="148"/>
      <c r="AH13" s="147"/>
      <c r="AI13" s="148"/>
      <c r="AJ13" s="153"/>
      <c r="AK13" s="240" t="s">
        <v>28</v>
      </c>
      <c r="AL13" s="241"/>
      <c r="AM13" s="241"/>
      <c r="AN13" s="241"/>
      <c r="AO13" s="241"/>
      <c r="AP13" s="241"/>
      <c r="AQ13" s="242"/>
    </row>
    <row r="14" spans="1:43" s="77" customFormat="1" ht="15" customHeight="1" thickBot="1" x14ac:dyDescent="0.25">
      <c r="A14" s="228"/>
      <c r="B14" s="228"/>
      <c r="C14" s="228"/>
      <c r="D14" s="228"/>
      <c r="E14" s="228"/>
      <c r="F14" s="228"/>
      <c r="G14" s="228"/>
      <c r="H14" s="228"/>
      <c r="I14" s="228"/>
      <c r="J14" s="228"/>
      <c r="K14" s="228"/>
      <c r="L14" s="228"/>
      <c r="M14" s="228"/>
      <c r="N14" s="228"/>
      <c r="O14" s="228"/>
      <c r="P14" s="228"/>
      <c r="Q14" s="228"/>
      <c r="R14" s="228"/>
      <c r="S14" s="228"/>
      <c r="T14" s="228"/>
      <c r="U14" s="228"/>
      <c r="V14" s="228"/>
      <c r="W14" s="228"/>
      <c r="X14" s="228"/>
      <c r="Y14" s="228"/>
      <c r="Z14" s="228"/>
      <c r="AA14" s="247"/>
      <c r="AB14" s="247"/>
      <c r="AC14" s="247"/>
      <c r="AD14" s="247"/>
      <c r="AE14" s="247"/>
      <c r="AF14" s="247"/>
      <c r="AG14" s="247"/>
      <c r="AH14" s="247"/>
      <c r="AI14" s="247"/>
      <c r="AJ14" s="247"/>
      <c r="AK14" s="247"/>
      <c r="AL14" s="247"/>
      <c r="AM14" s="247"/>
      <c r="AN14" s="247"/>
      <c r="AO14" s="247"/>
      <c r="AP14" s="247"/>
      <c r="AQ14" s="247"/>
    </row>
    <row r="15" spans="1:43" ht="21" customHeight="1" thickBot="1" x14ac:dyDescent="0.25">
      <c r="A15" s="229" t="s">
        <v>29</v>
      </c>
      <c r="B15" s="230"/>
      <c r="C15" s="230"/>
      <c r="D15" s="230"/>
      <c r="E15" s="230"/>
      <c r="F15" s="230"/>
      <c r="G15" s="230"/>
      <c r="H15" s="230"/>
      <c r="I15" s="230"/>
      <c r="J15" s="230"/>
      <c r="K15" s="230"/>
      <c r="L15" s="230"/>
      <c r="M15" s="230"/>
      <c r="N15" s="230"/>
      <c r="O15" s="230"/>
      <c r="P15" s="230"/>
      <c r="Q15" s="230"/>
      <c r="R15" s="230"/>
      <c r="S15" s="230"/>
      <c r="T15" s="230"/>
      <c r="U15" s="230"/>
      <c r="V15" s="230"/>
      <c r="W15" s="230"/>
      <c r="X15" s="230"/>
      <c r="Y15" s="230"/>
      <c r="Z15" s="231"/>
      <c r="AA15" s="248"/>
      <c r="AB15" s="248"/>
      <c r="AC15" s="248"/>
      <c r="AD15" s="248"/>
      <c r="AE15" s="248"/>
      <c r="AF15" s="248"/>
      <c r="AG15" s="248"/>
      <c r="AH15" s="248"/>
      <c r="AI15" s="248"/>
      <c r="AJ15" s="248"/>
      <c r="AK15" s="248"/>
      <c r="AL15" s="248"/>
      <c r="AM15" s="248"/>
      <c r="AN15" s="248"/>
      <c r="AO15" s="248"/>
      <c r="AP15" s="248"/>
      <c r="AQ15" s="248"/>
    </row>
    <row r="16" spans="1:43" s="154" customFormat="1" ht="9" customHeight="1" thickBot="1" x14ac:dyDescent="0.25">
      <c r="A16" s="249"/>
      <c r="B16" s="249"/>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8"/>
      <c r="AB16" s="248"/>
      <c r="AC16" s="248"/>
      <c r="AD16" s="248"/>
      <c r="AE16" s="248"/>
      <c r="AF16" s="248"/>
      <c r="AG16" s="248"/>
      <c r="AH16" s="248"/>
      <c r="AI16" s="248"/>
      <c r="AJ16" s="248"/>
      <c r="AK16" s="248"/>
      <c r="AL16" s="248"/>
      <c r="AM16" s="248"/>
      <c r="AN16" s="248"/>
      <c r="AO16" s="248"/>
      <c r="AP16" s="248"/>
      <c r="AQ16" s="248"/>
    </row>
    <row r="17" spans="1:43" ht="15" customHeight="1" x14ac:dyDescent="0.2">
      <c r="A17" s="250" t="s">
        <v>30</v>
      </c>
      <c r="B17" s="202"/>
      <c r="C17" s="197"/>
      <c r="D17" s="243" t="s">
        <v>31</v>
      </c>
      <c r="E17" s="244"/>
      <c r="F17" s="244"/>
      <c r="G17" s="244"/>
      <c r="H17" s="254"/>
      <c r="I17" s="256">
        <v>62</v>
      </c>
      <c r="J17" s="257"/>
      <c r="K17" s="257"/>
      <c r="L17" s="257"/>
      <c r="M17" s="257"/>
      <c r="N17" s="257"/>
      <c r="O17" s="257"/>
      <c r="P17" s="257"/>
      <c r="Q17" s="258"/>
      <c r="R17" s="256">
        <v>63</v>
      </c>
      <c r="S17" s="257"/>
      <c r="T17" s="257"/>
      <c r="U17" s="257"/>
      <c r="V17" s="257"/>
      <c r="W17" s="257"/>
      <c r="X17" s="257"/>
      <c r="Y17" s="257"/>
      <c r="Z17" s="259"/>
      <c r="AA17" s="248"/>
      <c r="AB17" s="248"/>
      <c r="AC17" s="248"/>
      <c r="AD17" s="248"/>
      <c r="AE17" s="248"/>
      <c r="AF17" s="248"/>
      <c r="AG17" s="248"/>
      <c r="AH17" s="248"/>
      <c r="AI17" s="248"/>
      <c r="AJ17" s="248"/>
      <c r="AK17" s="248"/>
      <c r="AL17" s="248"/>
      <c r="AM17" s="248"/>
      <c r="AN17" s="248"/>
      <c r="AO17" s="248"/>
      <c r="AP17" s="248"/>
      <c r="AQ17" s="248"/>
    </row>
    <row r="18" spans="1:43" ht="27" customHeight="1" thickBot="1" x14ac:dyDescent="0.25">
      <c r="A18" s="251"/>
      <c r="B18" s="252"/>
      <c r="C18" s="253"/>
      <c r="D18" s="240"/>
      <c r="E18" s="241"/>
      <c r="F18" s="241"/>
      <c r="G18" s="241"/>
      <c r="H18" s="255"/>
      <c r="I18" s="216" t="s">
        <v>32</v>
      </c>
      <c r="J18" s="216"/>
      <c r="K18" s="216"/>
      <c r="L18" s="216"/>
      <c r="M18" s="216"/>
      <c r="N18" s="216"/>
      <c r="O18" s="216"/>
      <c r="P18" s="260">
        <v>1</v>
      </c>
      <c r="Q18" s="260"/>
      <c r="R18" s="216" t="s">
        <v>33</v>
      </c>
      <c r="S18" s="216"/>
      <c r="T18" s="216"/>
      <c r="U18" s="216"/>
      <c r="V18" s="216"/>
      <c r="W18" s="216"/>
      <c r="X18" s="216"/>
      <c r="Y18" s="260">
        <v>1</v>
      </c>
      <c r="Z18" s="261"/>
      <c r="AA18" s="248"/>
      <c r="AB18" s="248"/>
      <c r="AC18" s="248"/>
      <c r="AD18" s="248"/>
      <c r="AE18" s="248"/>
      <c r="AF18" s="248"/>
      <c r="AG18" s="248"/>
      <c r="AH18" s="248"/>
      <c r="AI18" s="248"/>
      <c r="AJ18" s="248"/>
      <c r="AK18" s="248"/>
      <c r="AL18" s="248"/>
      <c r="AM18" s="248"/>
      <c r="AN18" s="248"/>
      <c r="AO18" s="248"/>
      <c r="AP18" s="248"/>
      <c r="AQ18" s="248"/>
    </row>
    <row r="19" spans="1:43" ht="9" customHeight="1" thickBot="1" x14ac:dyDescent="0.25">
      <c r="A19" s="262"/>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48"/>
      <c r="AB19" s="248"/>
      <c r="AC19" s="248"/>
      <c r="AD19" s="248"/>
      <c r="AE19" s="248"/>
      <c r="AF19" s="248"/>
      <c r="AG19" s="248"/>
      <c r="AH19" s="248"/>
      <c r="AI19" s="248"/>
      <c r="AJ19" s="248"/>
      <c r="AK19" s="248"/>
      <c r="AL19" s="248"/>
      <c r="AM19" s="248"/>
      <c r="AN19" s="248"/>
      <c r="AO19" s="248"/>
      <c r="AP19" s="248"/>
      <c r="AQ19" s="248"/>
    </row>
    <row r="20" spans="1:43" ht="18" customHeight="1" x14ac:dyDescent="0.2">
      <c r="A20" s="298" t="s">
        <v>34</v>
      </c>
      <c r="B20" s="200"/>
      <c r="C20" s="200"/>
      <c r="D20" s="243" t="s">
        <v>35</v>
      </c>
      <c r="E20" s="244"/>
      <c r="F20" s="244"/>
      <c r="G20" s="244"/>
      <c r="H20" s="244"/>
      <c r="I20" s="244"/>
      <c r="J20" s="244"/>
      <c r="K20" s="244"/>
      <c r="L20" s="244"/>
      <c r="M20" s="244"/>
      <c r="N20" s="244"/>
      <c r="O20" s="254"/>
      <c r="P20" s="301" t="s">
        <v>36</v>
      </c>
      <c r="Q20" s="301"/>
      <c r="R20" s="301"/>
      <c r="S20" s="271" t="s">
        <v>37</v>
      </c>
      <c r="T20" s="272"/>
      <c r="U20" s="272"/>
      <c r="V20" s="272"/>
      <c r="W20" s="272"/>
      <c r="X20" s="272"/>
      <c r="Y20" s="272"/>
      <c r="Z20" s="272"/>
      <c r="AA20" s="272"/>
      <c r="AB20" s="272"/>
      <c r="AC20" s="272" t="s">
        <v>38</v>
      </c>
      <c r="AD20" s="272"/>
      <c r="AE20" s="272"/>
      <c r="AF20" s="272"/>
      <c r="AG20" s="272"/>
      <c r="AH20" s="272"/>
      <c r="AI20" s="272"/>
      <c r="AJ20" s="272"/>
      <c r="AK20" s="272"/>
      <c r="AL20" s="273"/>
    </row>
    <row r="21" spans="1:43" ht="18" customHeight="1" thickBot="1" x14ac:dyDescent="0.25">
      <c r="A21" s="299"/>
      <c r="B21" s="300"/>
      <c r="C21" s="300"/>
      <c r="D21" s="240"/>
      <c r="E21" s="241"/>
      <c r="F21" s="241"/>
      <c r="G21" s="241"/>
      <c r="H21" s="241"/>
      <c r="I21" s="241"/>
      <c r="J21" s="241"/>
      <c r="K21" s="241"/>
      <c r="L21" s="241"/>
      <c r="M21" s="241"/>
      <c r="N21" s="241"/>
      <c r="O21" s="255"/>
      <c r="P21" s="302"/>
      <c r="Q21" s="302"/>
      <c r="R21" s="302"/>
      <c r="S21" s="303"/>
      <c r="T21" s="304"/>
      <c r="U21" s="304"/>
      <c r="V21" s="304"/>
      <c r="W21" s="304"/>
      <c r="X21" s="304"/>
      <c r="Y21" s="304"/>
      <c r="Z21" s="304"/>
      <c r="AA21" s="304"/>
      <c r="AB21" s="304"/>
      <c r="AC21" s="304"/>
      <c r="AD21" s="304"/>
      <c r="AE21" s="304"/>
      <c r="AF21" s="304"/>
      <c r="AG21" s="304"/>
      <c r="AH21" s="304"/>
      <c r="AI21" s="304"/>
      <c r="AJ21" s="304"/>
      <c r="AK21" s="304"/>
      <c r="AL21" s="305"/>
    </row>
    <row r="22" spans="1:43" ht="9" customHeight="1" thickBot="1" x14ac:dyDescent="0.25">
      <c r="A22" s="155"/>
      <c r="B22" s="155"/>
      <c r="C22" s="155"/>
      <c r="D22" s="155"/>
      <c r="E22" s="155"/>
      <c r="F22" s="155"/>
      <c r="G22" s="48"/>
      <c r="H22" s="48"/>
      <c r="I22" s="48"/>
      <c r="J22" s="48"/>
      <c r="K22" s="48"/>
      <c r="L22" s="48"/>
      <c r="M22" s="48"/>
      <c r="N22" s="48"/>
      <c r="O22" s="48"/>
      <c r="P22" s="48"/>
      <c r="Q22" s="48"/>
      <c r="R22" s="48"/>
      <c r="S22" s="48"/>
      <c r="T22" s="48"/>
      <c r="U22" s="48"/>
      <c r="V22" s="48"/>
      <c r="W22" s="48"/>
      <c r="X22" s="48"/>
      <c r="Y22" s="48"/>
      <c r="Z22" s="48"/>
    </row>
    <row r="23" spans="1:43" ht="15" customHeight="1" x14ac:dyDescent="0.2">
      <c r="A23" s="290" t="s">
        <v>39</v>
      </c>
      <c r="B23" s="275"/>
      <c r="C23" s="276"/>
      <c r="D23" s="202" t="s">
        <v>40</v>
      </c>
      <c r="E23" s="202"/>
      <c r="F23" s="197"/>
      <c r="G23" s="156">
        <v>19</v>
      </c>
      <c r="H23" s="157">
        <v>20</v>
      </c>
      <c r="I23" s="158">
        <v>21</v>
      </c>
      <c r="J23" s="159"/>
      <c r="K23" s="156">
        <v>22</v>
      </c>
      <c r="L23" s="157">
        <v>23</v>
      </c>
      <c r="M23" s="157">
        <v>24</v>
      </c>
      <c r="N23" s="158">
        <v>25</v>
      </c>
      <c r="O23" s="243" t="s">
        <v>41</v>
      </c>
      <c r="P23" s="244"/>
      <c r="Q23" s="244"/>
      <c r="R23" s="244"/>
      <c r="S23" s="244"/>
      <c r="T23" s="244"/>
      <c r="U23" s="244"/>
      <c r="V23" s="244"/>
      <c r="W23" s="244"/>
      <c r="X23" s="244"/>
      <c r="Y23" s="244"/>
      <c r="Z23" s="244"/>
      <c r="AA23" s="244"/>
      <c r="AB23" s="244"/>
      <c r="AC23" s="244"/>
      <c r="AD23" s="244"/>
      <c r="AE23" s="244"/>
      <c r="AF23" s="244"/>
      <c r="AG23" s="244"/>
      <c r="AH23" s="244"/>
      <c r="AI23" s="244"/>
      <c r="AJ23" s="244"/>
      <c r="AK23" s="244"/>
      <c r="AL23" s="245"/>
    </row>
    <row r="24" spans="1:43" ht="24" customHeight="1" x14ac:dyDescent="0.2">
      <c r="A24" s="306"/>
      <c r="B24" s="307"/>
      <c r="C24" s="238"/>
      <c r="D24" s="189"/>
      <c r="E24" s="189"/>
      <c r="F24" s="198"/>
      <c r="G24" s="160"/>
      <c r="H24" s="161"/>
      <c r="I24" s="162"/>
      <c r="J24" s="163" t="s">
        <v>122</v>
      </c>
      <c r="K24" s="160"/>
      <c r="L24" s="161"/>
      <c r="M24" s="161"/>
      <c r="N24" s="162"/>
      <c r="O24" s="308"/>
      <c r="P24" s="309"/>
      <c r="Q24" s="309"/>
      <c r="R24" s="309"/>
      <c r="S24" s="309"/>
      <c r="T24" s="309"/>
      <c r="U24" s="309"/>
      <c r="V24" s="309"/>
      <c r="W24" s="309"/>
      <c r="X24" s="309"/>
      <c r="Y24" s="309"/>
      <c r="Z24" s="309"/>
      <c r="AA24" s="309"/>
      <c r="AB24" s="309"/>
      <c r="AC24" s="309"/>
      <c r="AD24" s="309"/>
      <c r="AE24" s="309"/>
      <c r="AF24" s="309"/>
      <c r="AG24" s="309"/>
      <c r="AH24" s="309"/>
      <c r="AI24" s="309"/>
      <c r="AJ24" s="309"/>
      <c r="AK24" s="309"/>
      <c r="AL24" s="310"/>
    </row>
    <row r="25" spans="1:43" ht="15" customHeight="1" x14ac:dyDescent="0.2">
      <c r="A25" s="263" t="s">
        <v>43</v>
      </c>
      <c r="B25" s="215"/>
      <c r="C25" s="215"/>
      <c r="D25" s="189"/>
      <c r="E25" s="189"/>
      <c r="F25" s="198"/>
      <c r="G25" s="9">
        <v>26</v>
      </c>
      <c r="H25" s="11">
        <v>27</v>
      </c>
      <c r="I25" s="11">
        <v>28</v>
      </c>
      <c r="J25" s="11">
        <v>29</v>
      </c>
      <c r="K25" s="11">
        <v>30</v>
      </c>
      <c r="L25" s="11">
        <v>31</v>
      </c>
      <c r="M25" s="11">
        <v>32</v>
      </c>
      <c r="N25" s="11">
        <v>33</v>
      </c>
      <c r="O25" s="11">
        <v>34</v>
      </c>
      <c r="P25" s="11">
        <v>35</v>
      </c>
      <c r="Q25" s="11">
        <v>36</v>
      </c>
      <c r="R25" s="11">
        <v>37</v>
      </c>
      <c r="S25" s="11">
        <v>38</v>
      </c>
      <c r="T25" s="11">
        <v>39</v>
      </c>
      <c r="U25" s="11">
        <v>40</v>
      </c>
      <c r="V25" s="11">
        <v>41</v>
      </c>
      <c r="W25" s="11">
        <v>42</v>
      </c>
      <c r="X25" s="11">
        <v>43</v>
      </c>
      <c r="Y25" s="11">
        <v>44</v>
      </c>
      <c r="Z25" s="11">
        <v>45</v>
      </c>
      <c r="AA25" s="11">
        <v>46</v>
      </c>
      <c r="AB25" s="11">
        <v>47</v>
      </c>
      <c r="AC25" s="11">
        <v>48</v>
      </c>
      <c r="AD25" s="11">
        <v>49</v>
      </c>
      <c r="AE25" s="11">
        <v>50</v>
      </c>
      <c r="AF25" s="11">
        <v>51</v>
      </c>
      <c r="AG25" s="11">
        <v>52</v>
      </c>
      <c r="AH25" s="11">
        <v>53</v>
      </c>
      <c r="AI25" s="11">
        <v>54</v>
      </c>
      <c r="AJ25" s="11">
        <v>55</v>
      </c>
      <c r="AK25" s="11">
        <v>56</v>
      </c>
      <c r="AL25" s="164">
        <v>57</v>
      </c>
    </row>
    <row r="26" spans="1:43" ht="24" customHeight="1" x14ac:dyDescent="0.2">
      <c r="A26" s="263"/>
      <c r="B26" s="215"/>
      <c r="C26" s="215"/>
      <c r="D26" s="205"/>
      <c r="E26" s="205"/>
      <c r="F26" s="199"/>
      <c r="G26" s="160"/>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5"/>
    </row>
    <row r="27" spans="1:43" ht="15" customHeight="1" x14ac:dyDescent="0.2">
      <c r="A27" s="263"/>
      <c r="B27" s="215"/>
      <c r="C27" s="215"/>
      <c r="D27" s="238" t="s">
        <v>44</v>
      </c>
      <c r="E27" s="215"/>
      <c r="F27" s="215"/>
      <c r="G27" s="48"/>
      <c r="H27" s="265"/>
      <c r="I27" s="265"/>
      <c r="J27" s="265"/>
      <c r="K27" s="265"/>
      <c r="L27" s="265"/>
      <c r="M27" s="265"/>
      <c r="N27" s="224" t="s">
        <v>45</v>
      </c>
      <c r="O27" s="224"/>
      <c r="P27" s="141"/>
      <c r="Q27" s="268"/>
      <c r="R27" s="269"/>
      <c r="S27" s="269"/>
      <c r="T27" s="269"/>
      <c r="U27" s="269"/>
      <c r="V27" s="269"/>
      <c r="W27" s="269"/>
      <c r="X27" s="269"/>
      <c r="Y27" s="269"/>
      <c r="Z27" s="269"/>
      <c r="AA27" s="269"/>
      <c r="AB27" s="269"/>
      <c r="AC27" s="269"/>
      <c r="AD27" s="269"/>
      <c r="AE27" s="269"/>
      <c r="AF27" s="269"/>
      <c r="AG27" s="269"/>
      <c r="AH27" s="269"/>
      <c r="AI27" s="269"/>
      <c r="AJ27" s="269"/>
      <c r="AK27" s="269"/>
      <c r="AL27" s="50"/>
    </row>
    <row r="28" spans="1:43" ht="15" customHeight="1" x14ac:dyDescent="0.2">
      <c r="A28" s="263"/>
      <c r="B28" s="215"/>
      <c r="C28" s="215"/>
      <c r="D28" s="238"/>
      <c r="E28" s="215"/>
      <c r="F28" s="215"/>
      <c r="G28" s="51"/>
      <c r="H28" s="266"/>
      <c r="I28" s="266"/>
      <c r="J28" s="266"/>
      <c r="K28" s="266"/>
      <c r="L28" s="266"/>
      <c r="M28" s="266"/>
      <c r="N28" s="205"/>
      <c r="O28" s="205"/>
      <c r="P28" s="140"/>
      <c r="Q28" s="311"/>
      <c r="R28" s="311"/>
      <c r="S28" s="311"/>
      <c r="T28" s="311"/>
      <c r="U28" s="311"/>
      <c r="V28" s="311"/>
      <c r="W28" s="311"/>
      <c r="X28" s="311"/>
      <c r="Y28" s="311"/>
      <c r="Z28" s="311"/>
      <c r="AA28" s="311"/>
      <c r="AB28" s="311"/>
      <c r="AC28" s="311"/>
      <c r="AD28" s="311"/>
      <c r="AE28" s="311"/>
      <c r="AF28" s="311"/>
      <c r="AG28" s="311"/>
      <c r="AH28" s="311"/>
      <c r="AI28" s="311"/>
      <c r="AJ28" s="311"/>
      <c r="AK28" s="311"/>
      <c r="AL28" s="53"/>
    </row>
    <row r="29" spans="1:43" ht="15" customHeight="1" x14ac:dyDescent="0.2">
      <c r="A29" s="263" t="s">
        <v>46</v>
      </c>
      <c r="B29" s="215"/>
      <c r="C29" s="215"/>
      <c r="D29" s="238" t="s">
        <v>47</v>
      </c>
      <c r="E29" s="215"/>
      <c r="F29" s="215"/>
      <c r="G29" s="9">
        <v>19</v>
      </c>
      <c r="H29" s="11">
        <v>20</v>
      </c>
      <c r="I29" s="11">
        <v>21</v>
      </c>
      <c r="J29" s="11">
        <v>22</v>
      </c>
      <c r="K29" s="11">
        <v>23</v>
      </c>
      <c r="L29" s="11">
        <v>24</v>
      </c>
      <c r="M29" s="11">
        <v>25</v>
      </c>
      <c r="N29" s="11">
        <v>26</v>
      </c>
      <c r="O29" s="11">
        <v>27</v>
      </c>
      <c r="P29" s="11">
        <v>28</v>
      </c>
      <c r="Q29" s="11">
        <v>29</v>
      </c>
      <c r="R29" s="11">
        <v>30</v>
      </c>
      <c r="S29" s="11">
        <v>31</v>
      </c>
      <c r="T29" s="11">
        <v>32</v>
      </c>
      <c r="U29" s="11">
        <v>33</v>
      </c>
      <c r="V29" s="11">
        <v>34</v>
      </c>
      <c r="W29" s="11">
        <v>35</v>
      </c>
      <c r="X29" s="11">
        <v>36</v>
      </c>
      <c r="Y29" s="11">
        <v>37</v>
      </c>
      <c r="Z29" s="11">
        <v>38</v>
      </c>
      <c r="AA29" s="11">
        <v>39</v>
      </c>
      <c r="AB29" s="11">
        <v>40</v>
      </c>
      <c r="AC29" s="11">
        <v>41</v>
      </c>
      <c r="AD29" s="11">
        <v>42</v>
      </c>
      <c r="AE29" s="11">
        <v>43</v>
      </c>
      <c r="AF29" s="11">
        <v>44</v>
      </c>
      <c r="AG29" s="11">
        <v>45</v>
      </c>
      <c r="AH29" s="11">
        <v>46</v>
      </c>
      <c r="AI29" s="11">
        <v>47</v>
      </c>
      <c r="AJ29" s="11">
        <v>48</v>
      </c>
      <c r="AK29" s="11">
        <v>49</v>
      </c>
      <c r="AL29" s="164">
        <v>50</v>
      </c>
    </row>
    <row r="30" spans="1:43" ht="24" customHeight="1" x14ac:dyDescent="0.2">
      <c r="A30" s="263"/>
      <c r="B30" s="215"/>
      <c r="C30" s="215"/>
      <c r="D30" s="238"/>
      <c r="E30" s="215"/>
      <c r="F30" s="215"/>
      <c r="G30" s="160"/>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5"/>
    </row>
    <row r="31" spans="1:43" ht="15" customHeight="1" x14ac:dyDescent="0.2">
      <c r="A31" s="263"/>
      <c r="B31" s="215"/>
      <c r="C31" s="215"/>
      <c r="D31" s="238" t="s">
        <v>48</v>
      </c>
      <c r="E31" s="215"/>
      <c r="F31" s="215"/>
      <c r="G31" s="93"/>
      <c r="H31" s="264"/>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50"/>
    </row>
    <row r="32" spans="1:43" ht="15" customHeight="1" x14ac:dyDescent="0.2">
      <c r="A32" s="263"/>
      <c r="B32" s="215"/>
      <c r="C32" s="215"/>
      <c r="D32" s="238"/>
      <c r="E32" s="215"/>
      <c r="F32" s="215"/>
      <c r="G32" s="51"/>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53"/>
    </row>
    <row r="33" spans="1:53" ht="15" customHeight="1" x14ac:dyDescent="0.2">
      <c r="A33" s="263" t="s">
        <v>49</v>
      </c>
      <c r="B33" s="215"/>
      <c r="C33" s="215"/>
      <c r="D33" s="238" t="s">
        <v>50</v>
      </c>
      <c r="E33" s="215"/>
      <c r="F33" s="215"/>
      <c r="G33" s="9">
        <v>19</v>
      </c>
      <c r="H33" s="11">
        <v>20</v>
      </c>
      <c r="I33" s="11">
        <v>21</v>
      </c>
      <c r="J33" s="11">
        <v>22</v>
      </c>
      <c r="K33" s="11">
        <v>23</v>
      </c>
      <c r="L33" s="11">
        <v>24</v>
      </c>
      <c r="M33" s="11">
        <v>25</v>
      </c>
      <c r="N33" s="11">
        <v>26</v>
      </c>
      <c r="O33" s="11">
        <v>27</v>
      </c>
      <c r="P33" s="11">
        <v>28</v>
      </c>
      <c r="Q33" s="11">
        <v>29</v>
      </c>
      <c r="R33" s="11">
        <v>30</v>
      </c>
      <c r="S33" s="11">
        <v>31</v>
      </c>
      <c r="T33" s="11">
        <v>32</v>
      </c>
      <c r="U33" s="11">
        <v>33</v>
      </c>
      <c r="V33" s="11">
        <v>34</v>
      </c>
      <c r="W33" s="11">
        <v>35</v>
      </c>
      <c r="X33" s="11">
        <v>36</v>
      </c>
      <c r="Y33" s="11">
        <v>37</v>
      </c>
      <c r="Z33" s="11">
        <v>38</v>
      </c>
      <c r="AA33" s="11">
        <v>39</v>
      </c>
      <c r="AB33" s="11">
        <v>40</v>
      </c>
      <c r="AC33" s="11">
        <v>41</v>
      </c>
      <c r="AD33" s="11">
        <v>42</v>
      </c>
      <c r="AE33" s="11">
        <v>43</v>
      </c>
      <c r="AF33" s="11">
        <v>44</v>
      </c>
      <c r="AG33" s="11">
        <v>45</v>
      </c>
      <c r="AH33" s="11">
        <v>46</v>
      </c>
      <c r="AI33" s="11">
        <v>47</v>
      </c>
      <c r="AJ33" s="11">
        <v>48</v>
      </c>
      <c r="AK33" s="11">
        <v>49</v>
      </c>
      <c r="AL33" s="164">
        <v>50</v>
      </c>
    </row>
    <row r="34" spans="1:53" ht="24" customHeight="1" x14ac:dyDescent="0.2">
      <c r="A34" s="263"/>
      <c r="B34" s="215"/>
      <c r="C34" s="215"/>
      <c r="D34" s="238"/>
      <c r="E34" s="215"/>
      <c r="F34" s="215"/>
      <c r="G34" s="160"/>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5"/>
    </row>
    <row r="35" spans="1:53" ht="15" customHeight="1" x14ac:dyDescent="0.2">
      <c r="A35" s="263"/>
      <c r="B35" s="215"/>
      <c r="C35" s="215"/>
      <c r="D35" s="238" t="s">
        <v>51</v>
      </c>
      <c r="E35" s="215"/>
      <c r="F35" s="215"/>
      <c r="G35" s="93"/>
      <c r="H35" s="268"/>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50"/>
    </row>
    <row r="36" spans="1:53" ht="15" customHeight="1" thickBot="1" x14ac:dyDescent="0.25">
      <c r="A36" s="267"/>
      <c r="B36" s="216"/>
      <c r="C36" s="216"/>
      <c r="D36" s="239"/>
      <c r="E36" s="216"/>
      <c r="F36" s="216"/>
      <c r="G36" s="101"/>
      <c r="H36" s="270"/>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0"/>
      <c r="AL36" s="102"/>
    </row>
    <row r="37" spans="1:53" ht="15" customHeight="1" thickBot="1" x14ac:dyDescent="0.25">
      <c r="A37" s="166"/>
      <c r="B37" s="166"/>
      <c r="C37" s="166"/>
      <c r="D37" s="166"/>
      <c r="E37" s="166"/>
      <c r="F37" s="166"/>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167"/>
      <c r="AN37" s="167"/>
      <c r="AO37" s="167"/>
      <c r="AP37" s="167"/>
      <c r="AQ37" s="167"/>
    </row>
    <row r="38" spans="1:53" ht="21" customHeight="1" thickBot="1" x14ac:dyDescent="0.25">
      <c r="A38" s="229" t="s">
        <v>52</v>
      </c>
      <c r="B38" s="230"/>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231"/>
      <c r="AA38" s="48"/>
      <c r="AB38" s="48"/>
      <c r="AC38" s="48"/>
      <c r="AD38" s="48"/>
      <c r="AE38" s="48"/>
      <c r="AF38" s="48"/>
      <c r="AP38" s="48"/>
      <c r="AQ38" s="48"/>
      <c r="AR38" s="48"/>
    </row>
    <row r="39" spans="1:53" s="154" customFormat="1" ht="9" customHeight="1" thickBot="1" x14ac:dyDescent="0.25">
      <c r="B39" s="145"/>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row>
    <row r="40" spans="1:53" ht="18.75" customHeight="1" x14ac:dyDescent="0.2">
      <c r="A40" s="250" t="s">
        <v>53</v>
      </c>
      <c r="B40" s="202"/>
      <c r="C40" s="197"/>
      <c r="D40" s="274" t="s">
        <v>54</v>
      </c>
      <c r="E40" s="275"/>
      <c r="F40" s="275"/>
      <c r="G40" s="275"/>
      <c r="H40" s="275"/>
      <c r="I40" s="275"/>
      <c r="J40" s="275"/>
      <c r="K40" s="275"/>
      <c r="L40" s="275"/>
      <c r="M40" s="275"/>
      <c r="N40" s="275"/>
      <c r="O40" s="275"/>
      <c r="P40" s="275"/>
      <c r="Q40" s="275"/>
      <c r="R40" s="275"/>
      <c r="S40" s="275"/>
      <c r="T40" s="275"/>
      <c r="U40" s="275"/>
      <c r="V40" s="275"/>
      <c r="W40" s="275"/>
      <c r="X40" s="275"/>
      <c r="Y40" s="275"/>
      <c r="Z40" s="276"/>
      <c r="AA40" s="279" t="s">
        <v>55</v>
      </c>
      <c r="AB40" s="279"/>
      <c r="AC40" s="279"/>
      <c r="AD40" s="279"/>
      <c r="AE40" s="279"/>
      <c r="AF40" s="279"/>
      <c r="AG40" s="279"/>
      <c r="AH40" s="274" t="s">
        <v>56</v>
      </c>
      <c r="AI40" s="275"/>
      <c r="AJ40" s="275"/>
      <c r="AK40" s="275"/>
      <c r="AL40" s="275"/>
      <c r="AM40" s="275"/>
      <c r="AN40" s="275"/>
      <c r="AO40" s="275"/>
      <c r="AP40" s="275"/>
      <c r="AQ40" s="277"/>
    </row>
    <row r="41" spans="1:53" ht="21.75" customHeight="1" x14ac:dyDescent="0.2">
      <c r="A41" s="278"/>
      <c r="B41" s="189"/>
      <c r="C41" s="198"/>
      <c r="D41" s="225" t="s">
        <v>57</v>
      </c>
      <c r="E41" s="226"/>
      <c r="F41" s="226"/>
      <c r="G41" s="226"/>
      <c r="H41" s="226"/>
      <c r="I41" s="226"/>
      <c r="J41" s="226"/>
      <c r="K41" s="226"/>
      <c r="L41" s="226"/>
      <c r="M41" s="226"/>
      <c r="N41" s="226"/>
      <c r="O41" s="226"/>
      <c r="P41" s="226"/>
      <c r="Q41" s="226"/>
      <c r="R41" s="226"/>
      <c r="S41" s="226"/>
      <c r="T41" s="226"/>
      <c r="U41" s="226"/>
      <c r="V41" s="226"/>
      <c r="W41" s="226"/>
      <c r="X41" s="226"/>
      <c r="Y41" s="226"/>
      <c r="Z41" s="280"/>
      <c r="AA41" s="63" t="s">
        <v>21</v>
      </c>
      <c r="AB41" s="281" t="s">
        <v>22</v>
      </c>
      <c r="AC41" s="281"/>
      <c r="AD41" s="281" t="s">
        <v>23</v>
      </c>
      <c r="AE41" s="281"/>
      <c r="AF41" s="281" t="s">
        <v>24</v>
      </c>
      <c r="AG41" s="281"/>
      <c r="AH41" s="282" t="s">
        <v>58</v>
      </c>
      <c r="AI41" s="283"/>
      <c r="AJ41" s="283"/>
      <c r="AK41" s="283"/>
      <c r="AL41" s="283"/>
      <c r="AM41" s="283"/>
      <c r="AN41" s="283"/>
      <c r="AO41" s="283"/>
      <c r="AP41" s="283"/>
      <c r="AQ41" s="284"/>
    </row>
    <row r="42" spans="1:53" ht="15" customHeight="1" x14ac:dyDescent="0.2">
      <c r="A42" s="278"/>
      <c r="B42" s="189"/>
      <c r="C42" s="198"/>
      <c r="D42" s="314" t="s">
        <v>59</v>
      </c>
      <c r="E42" s="314"/>
      <c r="F42" s="314"/>
      <c r="G42" s="9">
        <v>19</v>
      </c>
      <c r="H42" s="11">
        <v>20</v>
      </c>
      <c r="I42" s="11">
        <v>21</v>
      </c>
      <c r="J42" s="11">
        <v>22</v>
      </c>
      <c r="K42" s="11">
        <v>23</v>
      </c>
      <c r="L42" s="11">
        <v>24</v>
      </c>
      <c r="M42" s="11">
        <v>25</v>
      </c>
      <c r="N42" s="11">
        <v>26</v>
      </c>
      <c r="O42" s="11">
        <v>27</v>
      </c>
      <c r="P42" s="11">
        <v>28</v>
      </c>
      <c r="Q42" s="11">
        <v>29</v>
      </c>
      <c r="R42" s="11">
        <v>30</v>
      </c>
      <c r="S42" s="11">
        <v>31</v>
      </c>
      <c r="T42" s="11">
        <v>32</v>
      </c>
      <c r="U42" s="11">
        <v>33</v>
      </c>
      <c r="V42" s="11">
        <v>34</v>
      </c>
      <c r="W42" s="11">
        <v>35</v>
      </c>
      <c r="X42" s="11">
        <v>36</v>
      </c>
      <c r="Y42" s="11">
        <v>37</v>
      </c>
      <c r="Z42" s="10">
        <v>38</v>
      </c>
      <c r="AA42" s="20">
        <v>39</v>
      </c>
      <c r="AB42" s="9">
        <v>40</v>
      </c>
      <c r="AC42" s="10">
        <v>41</v>
      </c>
      <c r="AD42" s="9">
        <v>42</v>
      </c>
      <c r="AE42" s="10">
        <v>43</v>
      </c>
      <c r="AF42" s="9">
        <v>44</v>
      </c>
      <c r="AG42" s="10">
        <v>45</v>
      </c>
      <c r="AH42" s="9">
        <v>46</v>
      </c>
      <c r="AI42" s="11">
        <v>47</v>
      </c>
      <c r="AJ42" s="11">
        <v>48</v>
      </c>
      <c r="AK42" s="11">
        <v>49</v>
      </c>
      <c r="AL42" s="11">
        <v>50</v>
      </c>
      <c r="AM42" s="11">
        <v>51</v>
      </c>
      <c r="AN42" s="11">
        <v>52</v>
      </c>
      <c r="AO42" s="11">
        <v>53</v>
      </c>
      <c r="AP42" s="11">
        <v>54</v>
      </c>
      <c r="AQ42" s="164">
        <v>55</v>
      </c>
    </row>
    <row r="43" spans="1:53" ht="24" customHeight="1" thickBot="1" x14ac:dyDescent="0.25">
      <c r="A43" s="251"/>
      <c r="B43" s="252"/>
      <c r="C43" s="253"/>
      <c r="D43" s="315"/>
      <c r="E43" s="315"/>
      <c r="F43" s="315"/>
      <c r="G43" s="168"/>
      <c r="H43" s="150"/>
      <c r="I43" s="150"/>
      <c r="J43" s="150"/>
      <c r="K43" s="150"/>
      <c r="L43" s="150"/>
      <c r="M43" s="150"/>
      <c r="N43" s="150"/>
      <c r="O43" s="150"/>
      <c r="P43" s="150"/>
      <c r="Q43" s="150"/>
      <c r="R43" s="150"/>
      <c r="S43" s="150"/>
      <c r="T43" s="150"/>
      <c r="U43" s="150"/>
      <c r="V43" s="150"/>
      <c r="W43" s="150"/>
      <c r="X43" s="150"/>
      <c r="Y43" s="150"/>
      <c r="Z43" s="151"/>
      <c r="AA43" s="169"/>
      <c r="AB43" s="168"/>
      <c r="AC43" s="151"/>
      <c r="AD43" s="168"/>
      <c r="AE43" s="151"/>
      <c r="AF43" s="168"/>
      <c r="AG43" s="151"/>
      <c r="AH43" s="168"/>
      <c r="AI43" s="150"/>
      <c r="AJ43" s="150"/>
      <c r="AK43" s="150"/>
      <c r="AL43" s="150"/>
      <c r="AM43" s="150"/>
      <c r="AN43" s="150"/>
      <c r="AO43" s="150"/>
      <c r="AP43" s="150"/>
      <c r="AQ43" s="170"/>
      <c r="AT43" s="171"/>
      <c r="AU43" s="171"/>
      <c r="AV43" s="171"/>
      <c r="AW43" s="171"/>
      <c r="AX43" s="171"/>
      <c r="AY43" s="171"/>
      <c r="AZ43" s="171"/>
      <c r="BA43" s="171"/>
    </row>
    <row r="44" spans="1:53" ht="9" customHeight="1" thickBot="1" x14ac:dyDescent="0.25"/>
    <row r="45" spans="1:53" ht="14.25" customHeight="1" x14ac:dyDescent="0.2">
      <c r="A45" s="250" t="s">
        <v>60</v>
      </c>
      <c r="B45" s="202"/>
      <c r="C45" s="197"/>
      <c r="D45" s="243" t="s">
        <v>61</v>
      </c>
      <c r="E45" s="244"/>
      <c r="F45" s="244"/>
      <c r="G45" s="244"/>
      <c r="H45" s="254"/>
      <c r="I45" s="316">
        <v>71</v>
      </c>
      <c r="J45" s="316"/>
      <c r="K45" s="316"/>
      <c r="L45" s="316"/>
      <c r="M45" s="316"/>
      <c r="N45" s="316"/>
      <c r="O45" s="316"/>
      <c r="P45" s="316"/>
      <c r="Q45" s="316"/>
      <c r="R45" s="316">
        <v>72</v>
      </c>
      <c r="S45" s="316"/>
      <c r="T45" s="316"/>
      <c r="U45" s="316"/>
      <c r="V45" s="316"/>
      <c r="W45" s="316"/>
      <c r="X45" s="316"/>
      <c r="Y45" s="316"/>
      <c r="Z45" s="256">
        <v>74</v>
      </c>
      <c r="AA45" s="257"/>
      <c r="AB45" s="257"/>
      <c r="AC45" s="257"/>
      <c r="AD45" s="257"/>
      <c r="AE45" s="257"/>
      <c r="AF45" s="257"/>
      <c r="AG45" s="257"/>
      <c r="AH45" s="258"/>
      <c r="AI45" s="316">
        <v>75</v>
      </c>
      <c r="AJ45" s="316"/>
      <c r="AK45" s="316"/>
      <c r="AL45" s="316"/>
      <c r="AM45" s="316"/>
      <c r="AN45" s="316"/>
      <c r="AO45" s="316"/>
      <c r="AP45" s="316"/>
      <c r="AQ45" s="317"/>
    </row>
    <row r="46" spans="1:53" ht="27" customHeight="1" thickBot="1" x14ac:dyDescent="0.25">
      <c r="A46" s="251"/>
      <c r="B46" s="252"/>
      <c r="C46" s="253"/>
      <c r="D46" s="240"/>
      <c r="E46" s="241"/>
      <c r="F46" s="241"/>
      <c r="G46" s="241"/>
      <c r="H46" s="255"/>
      <c r="I46" s="216" t="s">
        <v>123</v>
      </c>
      <c r="J46" s="216"/>
      <c r="K46" s="216"/>
      <c r="L46" s="216"/>
      <c r="M46" s="216"/>
      <c r="N46" s="216"/>
      <c r="O46" s="216"/>
      <c r="P46" s="260">
        <v>1</v>
      </c>
      <c r="Q46" s="260"/>
      <c r="R46" s="216" t="s">
        <v>124</v>
      </c>
      <c r="S46" s="216"/>
      <c r="T46" s="216"/>
      <c r="U46" s="216"/>
      <c r="V46" s="216"/>
      <c r="W46" s="216"/>
      <c r="X46" s="260">
        <v>1</v>
      </c>
      <c r="Y46" s="260"/>
      <c r="Z46" s="291" t="s">
        <v>64</v>
      </c>
      <c r="AA46" s="318"/>
      <c r="AB46" s="318"/>
      <c r="AC46" s="318"/>
      <c r="AD46" s="318"/>
      <c r="AE46" s="318"/>
      <c r="AF46" s="239"/>
      <c r="AG46" s="260">
        <v>1</v>
      </c>
      <c r="AH46" s="260"/>
      <c r="AI46" s="216" t="s">
        <v>125</v>
      </c>
      <c r="AJ46" s="216"/>
      <c r="AK46" s="216"/>
      <c r="AL46" s="216"/>
      <c r="AM46" s="216"/>
      <c r="AN46" s="216"/>
      <c r="AO46" s="216"/>
      <c r="AP46" s="260">
        <v>1</v>
      </c>
      <c r="AQ46" s="261"/>
      <c r="AU46" s="77"/>
      <c r="AV46" s="77"/>
    </row>
    <row r="47" spans="1:53" ht="9" customHeight="1" thickBot="1" x14ac:dyDescent="0.25"/>
    <row r="48" spans="1:53" ht="9" customHeight="1" x14ac:dyDescent="0.2">
      <c r="A48" s="250" t="s">
        <v>66</v>
      </c>
      <c r="B48" s="202"/>
      <c r="C48" s="197"/>
      <c r="D48" s="243" t="s">
        <v>67</v>
      </c>
      <c r="E48" s="244"/>
      <c r="F48" s="244"/>
      <c r="G48" s="244"/>
      <c r="H48" s="244"/>
      <c r="I48" s="244"/>
      <c r="J48" s="244"/>
      <c r="K48" s="244"/>
      <c r="L48" s="244"/>
      <c r="M48" s="244"/>
      <c r="N48" s="244"/>
      <c r="O48" s="254"/>
      <c r="P48" s="279" t="s">
        <v>68</v>
      </c>
      <c r="Q48" s="279"/>
      <c r="R48" s="274"/>
      <c r="S48" s="271" t="s">
        <v>37</v>
      </c>
      <c r="T48" s="272"/>
      <c r="U48" s="272"/>
      <c r="V48" s="272"/>
      <c r="W48" s="272"/>
      <c r="X48" s="272"/>
      <c r="Y48" s="272"/>
      <c r="Z48" s="272"/>
      <c r="AA48" s="272"/>
      <c r="AB48" s="272"/>
      <c r="AC48" s="272" t="s">
        <v>38</v>
      </c>
      <c r="AD48" s="272"/>
      <c r="AE48" s="272"/>
      <c r="AF48" s="272"/>
      <c r="AG48" s="272"/>
      <c r="AH48" s="272"/>
      <c r="AI48" s="272"/>
      <c r="AJ48" s="272"/>
      <c r="AK48" s="272"/>
      <c r="AL48" s="273"/>
    </row>
    <row r="49" spans="1:43" ht="9" customHeight="1" x14ac:dyDescent="0.2">
      <c r="A49" s="278"/>
      <c r="B49" s="189"/>
      <c r="C49" s="198"/>
      <c r="D49" s="225"/>
      <c r="E49" s="226"/>
      <c r="F49" s="226"/>
      <c r="G49" s="226"/>
      <c r="H49" s="226"/>
      <c r="I49" s="226"/>
      <c r="J49" s="226"/>
      <c r="K49" s="226"/>
      <c r="L49" s="226"/>
      <c r="M49" s="226"/>
      <c r="N49" s="226"/>
      <c r="O49" s="280"/>
      <c r="P49" s="215"/>
      <c r="Q49" s="215"/>
      <c r="R49" s="232"/>
      <c r="S49" s="292"/>
      <c r="T49" s="293"/>
      <c r="U49" s="293"/>
      <c r="V49" s="293"/>
      <c r="W49" s="293"/>
      <c r="X49" s="293"/>
      <c r="Y49" s="293"/>
      <c r="Z49" s="293"/>
      <c r="AA49" s="293"/>
      <c r="AB49" s="293"/>
      <c r="AC49" s="293"/>
      <c r="AD49" s="293"/>
      <c r="AE49" s="293"/>
      <c r="AF49" s="293"/>
      <c r="AG49" s="293"/>
      <c r="AH49" s="293"/>
      <c r="AI49" s="293"/>
      <c r="AJ49" s="293"/>
      <c r="AK49" s="293"/>
      <c r="AL49" s="294"/>
    </row>
    <row r="50" spans="1:43" ht="9" customHeight="1" x14ac:dyDescent="0.2">
      <c r="A50" s="278"/>
      <c r="B50" s="189"/>
      <c r="C50" s="198"/>
      <c r="D50" s="225"/>
      <c r="E50" s="226"/>
      <c r="F50" s="226"/>
      <c r="G50" s="226"/>
      <c r="H50" s="226"/>
      <c r="I50" s="226"/>
      <c r="J50" s="226"/>
      <c r="K50" s="226"/>
      <c r="L50" s="226"/>
      <c r="M50" s="226"/>
      <c r="N50" s="226"/>
      <c r="O50" s="280"/>
      <c r="P50" s="215"/>
      <c r="Q50" s="215"/>
      <c r="R50" s="232"/>
      <c r="S50" s="142"/>
      <c r="T50" s="295"/>
      <c r="U50" s="296"/>
      <c r="V50" s="296"/>
      <c r="W50" s="296"/>
      <c r="X50" s="296"/>
      <c r="Y50" s="296"/>
      <c r="Z50" s="296"/>
      <c r="AA50" s="296"/>
      <c r="AB50" s="172"/>
      <c r="AC50" s="173"/>
      <c r="AD50" s="295"/>
      <c r="AE50" s="296"/>
      <c r="AF50" s="296"/>
      <c r="AG50" s="296"/>
      <c r="AH50" s="296"/>
      <c r="AI50" s="296"/>
      <c r="AJ50" s="296"/>
      <c r="AK50" s="296"/>
      <c r="AL50" s="174"/>
    </row>
    <row r="51" spans="1:43" ht="9" customHeight="1" thickBot="1" x14ac:dyDescent="0.25">
      <c r="A51" s="251"/>
      <c r="B51" s="252"/>
      <c r="C51" s="253"/>
      <c r="D51" s="240"/>
      <c r="E51" s="241"/>
      <c r="F51" s="241"/>
      <c r="G51" s="241"/>
      <c r="H51" s="241"/>
      <c r="I51" s="241"/>
      <c r="J51" s="241"/>
      <c r="K51" s="241"/>
      <c r="L51" s="241"/>
      <c r="M51" s="241"/>
      <c r="N51" s="241"/>
      <c r="O51" s="255"/>
      <c r="P51" s="216"/>
      <c r="Q51" s="216"/>
      <c r="R51" s="291"/>
      <c r="S51" s="82"/>
      <c r="T51" s="297"/>
      <c r="U51" s="297"/>
      <c r="V51" s="297"/>
      <c r="W51" s="297"/>
      <c r="X51" s="297"/>
      <c r="Y51" s="297"/>
      <c r="Z51" s="297"/>
      <c r="AA51" s="297"/>
      <c r="AB51" s="175"/>
      <c r="AC51" s="176"/>
      <c r="AD51" s="297"/>
      <c r="AE51" s="297"/>
      <c r="AF51" s="297"/>
      <c r="AG51" s="297"/>
      <c r="AH51" s="297"/>
      <c r="AI51" s="297"/>
      <c r="AJ51" s="297"/>
      <c r="AK51" s="297"/>
      <c r="AL51" s="177"/>
    </row>
    <row r="52" spans="1:43" ht="9" customHeight="1" thickBot="1" x14ac:dyDescent="0.25">
      <c r="A52" s="86"/>
      <c r="B52" s="138"/>
      <c r="C52" s="138"/>
      <c r="D52" s="48"/>
      <c r="E52" s="48"/>
      <c r="AA52" s="88"/>
      <c r="AB52" s="88"/>
    </row>
    <row r="53" spans="1:43" ht="10.5" customHeight="1" x14ac:dyDescent="0.2">
      <c r="A53" s="250" t="s">
        <v>69</v>
      </c>
      <c r="B53" s="202"/>
      <c r="C53" s="202"/>
      <c r="D53" s="243" t="s">
        <v>70</v>
      </c>
      <c r="E53" s="244"/>
      <c r="F53" s="244"/>
      <c r="G53" s="244"/>
      <c r="H53" s="244"/>
      <c r="I53" s="244"/>
      <c r="J53" s="244"/>
      <c r="K53" s="244"/>
      <c r="L53" s="244"/>
      <c r="M53" s="244"/>
      <c r="N53" s="244"/>
      <c r="O53" s="244"/>
      <c r="P53" s="244"/>
      <c r="Q53" s="244"/>
      <c r="R53" s="244"/>
      <c r="S53" s="244"/>
      <c r="T53" s="244"/>
      <c r="U53" s="244"/>
      <c r="V53" s="244"/>
      <c r="W53" s="244"/>
      <c r="X53" s="244"/>
      <c r="Y53" s="254"/>
      <c r="Z53" s="201" t="s">
        <v>71</v>
      </c>
      <c r="AA53" s="288"/>
      <c r="AB53" s="290" t="s">
        <v>72</v>
      </c>
      <c r="AC53" s="275"/>
      <c r="AD53" s="275"/>
      <c r="AE53" s="275"/>
      <c r="AF53" s="275"/>
      <c r="AG53" s="275"/>
      <c r="AH53" s="276"/>
      <c r="AI53" s="243" t="s">
        <v>73</v>
      </c>
      <c r="AJ53" s="244"/>
      <c r="AK53" s="244"/>
      <c r="AL53" s="244"/>
      <c r="AM53" s="244"/>
      <c r="AN53" s="244"/>
      <c r="AO53" s="244"/>
      <c r="AP53" s="244"/>
      <c r="AQ53" s="245"/>
    </row>
    <row r="54" spans="1:43" ht="10.5" customHeight="1" x14ac:dyDescent="0.2">
      <c r="A54" s="278"/>
      <c r="B54" s="189"/>
      <c r="C54" s="189"/>
      <c r="D54" s="225"/>
      <c r="E54" s="226"/>
      <c r="F54" s="226"/>
      <c r="G54" s="226"/>
      <c r="H54" s="226"/>
      <c r="I54" s="226"/>
      <c r="J54" s="226"/>
      <c r="K54" s="226"/>
      <c r="L54" s="226"/>
      <c r="M54" s="226"/>
      <c r="N54" s="226"/>
      <c r="O54" s="226"/>
      <c r="P54" s="226"/>
      <c r="Q54" s="226"/>
      <c r="R54" s="226"/>
      <c r="S54" s="226"/>
      <c r="T54" s="226"/>
      <c r="U54" s="226"/>
      <c r="V54" s="226"/>
      <c r="W54" s="226"/>
      <c r="X54" s="226"/>
      <c r="Y54" s="280"/>
      <c r="Z54" s="204"/>
      <c r="AA54" s="289"/>
      <c r="AB54" s="89" t="s">
        <v>21</v>
      </c>
      <c r="AC54" s="232" t="s">
        <v>22</v>
      </c>
      <c r="AD54" s="238"/>
      <c r="AE54" s="232" t="s">
        <v>23</v>
      </c>
      <c r="AF54" s="238"/>
      <c r="AG54" s="232" t="s">
        <v>24</v>
      </c>
      <c r="AH54" s="238"/>
      <c r="AI54" s="225"/>
      <c r="AJ54" s="226"/>
      <c r="AK54" s="226"/>
      <c r="AL54" s="226"/>
      <c r="AM54" s="226"/>
      <c r="AN54" s="226"/>
      <c r="AO54" s="226"/>
      <c r="AP54" s="226"/>
      <c r="AQ54" s="227"/>
    </row>
    <row r="55" spans="1:43" ht="10.5" customHeight="1" x14ac:dyDescent="0.15">
      <c r="A55" s="278"/>
      <c r="B55" s="189"/>
      <c r="C55" s="189"/>
      <c r="D55" s="285" t="s">
        <v>74</v>
      </c>
      <c r="E55" s="286"/>
      <c r="F55" s="286"/>
      <c r="G55" s="286"/>
      <c r="H55" s="286"/>
      <c r="I55" s="286"/>
      <c r="J55" s="286"/>
      <c r="K55" s="286"/>
      <c r="L55" s="286"/>
      <c r="M55" s="286"/>
      <c r="N55" s="286"/>
      <c r="O55" s="286"/>
      <c r="P55" s="286"/>
      <c r="Q55" s="286"/>
      <c r="R55" s="286"/>
      <c r="S55" s="286"/>
      <c r="T55" s="286"/>
      <c r="U55" s="286"/>
      <c r="V55" s="286"/>
      <c r="W55" s="286"/>
      <c r="X55" s="286"/>
      <c r="Y55" s="287"/>
      <c r="Z55" s="312">
        <v>56</v>
      </c>
      <c r="AA55" s="313"/>
      <c r="AB55" s="90">
        <v>57</v>
      </c>
      <c r="AC55" s="91">
        <v>58</v>
      </c>
      <c r="AD55" s="92">
        <v>59</v>
      </c>
      <c r="AE55" s="91">
        <v>60</v>
      </c>
      <c r="AF55" s="92">
        <v>61</v>
      </c>
      <c r="AG55" s="91">
        <v>62</v>
      </c>
      <c r="AH55" s="92">
        <v>63</v>
      </c>
      <c r="AI55" s="225"/>
      <c r="AJ55" s="226"/>
      <c r="AK55" s="226"/>
      <c r="AL55" s="226"/>
      <c r="AM55" s="226"/>
      <c r="AN55" s="226"/>
      <c r="AO55" s="226"/>
      <c r="AP55" s="226"/>
      <c r="AQ55" s="227"/>
    </row>
    <row r="56" spans="1:43" ht="10.5" customHeight="1" x14ac:dyDescent="0.15">
      <c r="A56" s="278"/>
      <c r="B56" s="189"/>
      <c r="C56" s="189"/>
      <c r="D56" s="285" t="s">
        <v>75</v>
      </c>
      <c r="E56" s="286"/>
      <c r="F56" s="286"/>
      <c r="G56" s="286"/>
      <c r="H56" s="286"/>
      <c r="I56" s="286"/>
      <c r="J56" s="286"/>
      <c r="K56" s="286"/>
      <c r="L56" s="286"/>
      <c r="M56" s="286"/>
      <c r="N56" s="286"/>
      <c r="O56" s="286"/>
      <c r="P56" s="286"/>
      <c r="Q56" s="286"/>
      <c r="R56" s="286"/>
      <c r="S56" s="286"/>
      <c r="T56" s="286"/>
      <c r="U56" s="286"/>
      <c r="V56" s="286"/>
      <c r="W56" s="286"/>
      <c r="X56" s="286"/>
      <c r="Y56" s="287"/>
      <c r="Z56" s="93"/>
      <c r="AA56" s="50"/>
      <c r="AB56" s="94"/>
      <c r="AC56" s="95"/>
      <c r="AD56" s="96"/>
      <c r="AE56" s="95"/>
      <c r="AF56" s="96"/>
      <c r="AG56" s="95"/>
      <c r="AH56" s="96"/>
      <c r="AI56" s="225"/>
      <c r="AJ56" s="226"/>
      <c r="AK56" s="226"/>
      <c r="AL56" s="226"/>
      <c r="AM56" s="226"/>
      <c r="AN56" s="226"/>
      <c r="AO56" s="226"/>
      <c r="AP56" s="226"/>
      <c r="AQ56" s="227"/>
    </row>
    <row r="57" spans="1:43" ht="10.5" customHeight="1" x14ac:dyDescent="0.15">
      <c r="A57" s="278"/>
      <c r="B57" s="189"/>
      <c r="C57" s="189"/>
      <c r="D57" s="285" t="s">
        <v>76</v>
      </c>
      <c r="E57" s="286"/>
      <c r="F57" s="286"/>
      <c r="G57" s="286"/>
      <c r="H57" s="286"/>
      <c r="I57" s="286"/>
      <c r="J57" s="286"/>
      <c r="K57" s="286"/>
      <c r="L57" s="286"/>
      <c r="M57" s="286"/>
      <c r="N57" s="286"/>
      <c r="O57" s="286"/>
      <c r="P57" s="286"/>
      <c r="Q57" s="286"/>
      <c r="R57" s="286"/>
      <c r="S57" s="286"/>
      <c r="T57" s="286"/>
      <c r="U57" s="286"/>
      <c r="V57" s="286"/>
      <c r="W57" s="286"/>
      <c r="X57" s="286"/>
      <c r="Y57" s="287"/>
      <c r="Z57" s="178"/>
      <c r="AA57" s="179"/>
      <c r="AB57" s="180"/>
      <c r="AC57" s="181"/>
      <c r="AD57" s="182"/>
      <c r="AE57" s="181"/>
      <c r="AF57" s="182"/>
      <c r="AG57" s="181"/>
      <c r="AH57" s="182"/>
      <c r="AI57" s="225"/>
      <c r="AJ57" s="226"/>
      <c r="AK57" s="226"/>
      <c r="AL57" s="226"/>
      <c r="AM57" s="226"/>
      <c r="AN57" s="226"/>
      <c r="AO57" s="226"/>
      <c r="AP57" s="226"/>
      <c r="AQ57" s="227"/>
    </row>
    <row r="58" spans="1:43" ht="13.5" customHeight="1" x14ac:dyDescent="0.2">
      <c r="A58" s="278"/>
      <c r="B58" s="189"/>
      <c r="C58" s="189"/>
      <c r="D58" s="97" t="s">
        <v>77</v>
      </c>
      <c r="E58" s="98"/>
      <c r="F58" s="98"/>
      <c r="G58" s="98"/>
      <c r="H58" s="98"/>
      <c r="I58" s="98"/>
      <c r="J58" s="98"/>
      <c r="K58" s="98"/>
      <c r="L58" s="98"/>
      <c r="M58" s="98"/>
      <c r="N58" s="98"/>
      <c r="O58" s="98"/>
      <c r="P58" s="98"/>
      <c r="Q58" s="98"/>
      <c r="R58" s="98"/>
      <c r="S58" s="98"/>
      <c r="T58" s="98"/>
      <c r="U58" s="98"/>
      <c r="V58" s="98"/>
      <c r="W58" s="98"/>
      <c r="X58" s="98"/>
      <c r="Y58" s="98"/>
      <c r="Z58" s="183"/>
      <c r="AA58" s="179"/>
      <c r="AB58" s="180"/>
      <c r="AC58" s="181"/>
      <c r="AD58" s="182"/>
      <c r="AE58" s="181"/>
      <c r="AF58" s="182"/>
      <c r="AG58" s="181"/>
      <c r="AH58" s="182"/>
      <c r="AI58" s="225"/>
      <c r="AJ58" s="226"/>
      <c r="AK58" s="226"/>
      <c r="AL58" s="226"/>
      <c r="AM58" s="226"/>
      <c r="AN58" s="226"/>
      <c r="AO58" s="226"/>
      <c r="AP58" s="226"/>
      <c r="AQ58" s="227"/>
    </row>
    <row r="59" spans="1:43" ht="13.5" customHeight="1" x14ac:dyDescent="0.2">
      <c r="A59" s="278"/>
      <c r="B59" s="189"/>
      <c r="C59" s="189"/>
      <c r="D59" s="97" t="s">
        <v>78</v>
      </c>
      <c r="E59" s="98"/>
      <c r="F59" s="98"/>
      <c r="G59" s="98"/>
      <c r="H59" s="98"/>
      <c r="I59" s="98"/>
      <c r="J59" s="98"/>
      <c r="K59" s="98"/>
      <c r="L59" s="98"/>
      <c r="M59" s="98"/>
      <c r="N59" s="98"/>
      <c r="O59" s="98"/>
      <c r="P59" s="98"/>
      <c r="Q59" s="98"/>
      <c r="R59" s="98"/>
      <c r="S59" s="98"/>
      <c r="T59" s="98"/>
      <c r="U59" s="98"/>
      <c r="V59" s="98"/>
      <c r="W59" s="98"/>
      <c r="X59" s="98"/>
      <c r="Y59" s="98"/>
      <c r="Z59" s="183"/>
      <c r="AA59" s="179"/>
      <c r="AB59" s="184"/>
      <c r="AC59" s="181"/>
      <c r="AD59" s="182"/>
      <c r="AE59" s="181"/>
      <c r="AF59" s="182"/>
      <c r="AG59" s="181"/>
      <c r="AH59" s="182"/>
      <c r="AI59" s="225"/>
      <c r="AJ59" s="226"/>
      <c r="AK59" s="226"/>
      <c r="AL59" s="226"/>
      <c r="AM59" s="226"/>
      <c r="AN59" s="226"/>
      <c r="AO59" s="226"/>
      <c r="AP59" s="226"/>
      <c r="AQ59" s="227"/>
    </row>
    <row r="60" spans="1:43" ht="14.25" customHeight="1" thickBot="1" x14ac:dyDescent="0.25">
      <c r="A60" s="251"/>
      <c r="B60" s="252"/>
      <c r="C60" s="252"/>
      <c r="D60" s="99"/>
      <c r="E60" s="100"/>
      <c r="F60" s="100"/>
      <c r="G60" s="100"/>
      <c r="H60" s="100"/>
      <c r="I60" s="100"/>
      <c r="J60" s="100"/>
      <c r="K60" s="100"/>
      <c r="L60" s="100"/>
      <c r="M60" s="100"/>
      <c r="N60" s="100"/>
      <c r="O60" s="100"/>
      <c r="P60" s="100"/>
      <c r="Q60" s="100"/>
      <c r="R60" s="100"/>
      <c r="S60" s="100"/>
      <c r="T60" s="100"/>
      <c r="U60" s="100"/>
      <c r="V60" s="100"/>
      <c r="W60" s="100"/>
      <c r="X60" s="100"/>
      <c r="Y60" s="100"/>
      <c r="Z60" s="101"/>
      <c r="AA60" s="102"/>
      <c r="AB60" s="103"/>
      <c r="AC60" s="104"/>
      <c r="AD60" s="105"/>
      <c r="AE60" s="104"/>
      <c r="AF60" s="105"/>
      <c r="AG60" s="104"/>
      <c r="AH60" s="105"/>
      <c r="AI60" s="240"/>
      <c r="AJ60" s="241"/>
      <c r="AK60" s="241"/>
      <c r="AL60" s="241"/>
      <c r="AM60" s="241"/>
      <c r="AN60" s="241"/>
      <c r="AO60" s="241"/>
      <c r="AP60" s="241"/>
      <c r="AQ60" s="242"/>
    </row>
  </sheetData>
  <mergeCells count="112">
    <mergeCell ref="A45:C46"/>
    <mergeCell ref="D45:H46"/>
    <mergeCell ref="I45:Q45"/>
    <mergeCell ref="R45:Y45"/>
    <mergeCell ref="Z45:AH45"/>
    <mergeCell ref="AI45:AQ45"/>
    <mergeCell ref="I46:O46"/>
    <mergeCell ref="P46:Q46"/>
    <mergeCell ref="R46:W46"/>
    <mergeCell ref="X46:Y46"/>
    <mergeCell ref="Z46:AF46"/>
    <mergeCell ref="AG46:AH46"/>
    <mergeCell ref="AI46:AO46"/>
    <mergeCell ref="AP46:AQ46"/>
    <mergeCell ref="N27:O28"/>
    <mergeCell ref="Q27:AK28"/>
    <mergeCell ref="AI53:AQ60"/>
    <mergeCell ref="AC54:AD54"/>
    <mergeCell ref="AE54:AF54"/>
    <mergeCell ref="AG54:AH54"/>
    <mergeCell ref="Z55:AA55"/>
    <mergeCell ref="D57:Y57"/>
    <mergeCell ref="D42:F43"/>
    <mergeCell ref="D53:Y53"/>
    <mergeCell ref="D54:Y54"/>
    <mergeCell ref="D55:Y55"/>
    <mergeCell ref="D56:Y56"/>
    <mergeCell ref="A53:C60"/>
    <mergeCell ref="Z53:AA54"/>
    <mergeCell ref="AB53:AH53"/>
    <mergeCell ref="A48:C51"/>
    <mergeCell ref="D48:O51"/>
    <mergeCell ref="P48:R51"/>
    <mergeCell ref="S48:AB49"/>
    <mergeCell ref="AC48:AL49"/>
    <mergeCell ref="T50:AA51"/>
    <mergeCell ref="AD50:AK51"/>
    <mergeCell ref="D40:Z40"/>
    <mergeCell ref="AH40:AQ40"/>
    <mergeCell ref="A38:Z38"/>
    <mergeCell ref="A40:C43"/>
    <mergeCell ref="AA40:AG40"/>
    <mergeCell ref="D41:Z41"/>
    <mergeCell ref="AB41:AC41"/>
    <mergeCell ref="AD41:AE41"/>
    <mergeCell ref="AF41:AG41"/>
    <mergeCell ref="AH41:AQ41"/>
    <mergeCell ref="R18:X18"/>
    <mergeCell ref="Y18:Z18"/>
    <mergeCell ref="A19:Z19"/>
    <mergeCell ref="A29:C32"/>
    <mergeCell ref="D29:F30"/>
    <mergeCell ref="D31:F32"/>
    <mergeCell ref="H31:AK32"/>
    <mergeCell ref="A33:C36"/>
    <mergeCell ref="D33:F34"/>
    <mergeCell ref="D35:F36"/>
    <mergeCell ref="H35:AK36"/>
    <mergeCell ref="S20:AB20"/>
    <mergeCell ref="AC20:AL20"/>
    <mergeCell ref="A20:C21"/>
    <mergeCell ref="D20:O21"/>
    <mergeCell ref="P20:R21"/>
    <mergeCell ref="S21:AB21"/>
    <mergeCell ref="AC21:AL21"/>
    <mergeCell ref="A23:C24"/>
    <mergeCell ref="D23:F26"/>
    <mergeCell ref="O23:AL24"/>
    <mergeCell ref="A25:C28"/>
    <mergeCell ref="D27:F28"/>
    <mergeCell ref="H27:M28"/>
    <mergeCell ref="AK11:AQ11"/>
    <mergeCell ref="AK12:AQ12"/>
    <mergeCell ref="A14:Z14"/>
    <mergeCell ref="A15:Z15"/>
    <mergeCell ref="AJ10:AJ11"/>
    <mergeCell ref="A11:E11"/>
    <mergeCell ref="F11:AB11"/>
    <mergeCell ref="AD11:AE11"/>
    <mergeCell ref="AF11:AG11"/>
    <mergeCell ref="AH11:AI11"/>
    <mergeCell ref="F12:H13"/>
    <mergeCell ref="AK13:AQ13"/>
    <mergeCell ref="A10:E10"/>
    <mergeCell ref="F10:AB10"/>
    <mergeCell ref="AK10:AQ10"/>
    <mergeCell ref="AC10:AI10"/>
    <mergeCell ref="AA14:AQ19"/>
    <mergeCell ref="A16:Z16"/>
    <mergeCell ref="A17:C18"/>
    <mergeCell ref="D17:H18"/>
    <mergeCell ref="I17:Q17"/>
    <mergeCell ref="R17:Z17"/>
    <mergeCell ref="I18:O18"/>
    <mergeCell ref="P18:Q18"/>
    <mergeCell ref="A2:D2"/>
    <mergeCell ref="E2:AJ2"/>
    <mergeCell ref="A3:G4"/>
    <mergeCell ref="Z3:AF4"/>
    <mergeCell ref="AG3:AQ4"/>
    <mergeCell ref="A5:E9"/>
    <mergeCell ref="F5:F7"/>
    <mergeCell ref="G5:K5"/>
    <mergeCell ref="L5:T7"/>
    <mergeCell ref="U5:Z7"/>
    <mergeCell ref="AA5:AQ7"/>
    <mergeCell ref="G7:H7"/>
    <mergeCell ref="I7:K7"/>
    <mergeCell ref="U8:Z9"/>
    <mergeCell ref="AA8:AQ9"/>
    <mergeCell ref="G6:H6"/>
    <mergeCell ref="I6:K6"/>
  </mergeCells>
  <phoneticPr fontId="2"/>
  <conditionalFormatting sqref="P46:Q46">
    <cfRule type="expression" dxfId="2" priority="2" stopIfTrue="1">
      <formula>"P45=""①"""</formula>
    </cfRule>
  </conditionalFormatting>
  <conditionalFormatting sqref="AP46:AQ46">
    <cfRule type="cellIs" dxfId="1" priority="1" stopIfTrue="1" operator="equal">
      <formula>"①"</formula>
    </cfRule>
  </conditionalFormatting>
  <pageMargins left="0.59055118110236227" right="0.39370078740157483" top="0.59055118110236227" bottom="0.59055118110236227" header="0.51181102362204722" footer="0.51181102362204722"/>
  <pageSetup paperSize="9" scale="6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100"/>
  <sheetViews>
    <sheetView showGridLines="0" showRowColHeaders="0" tabSelected="1" zoomScaleNormal="100" workbookViewId="0">
      <selection activeCell="AJ61" sqref="AJ61"/>
    </sheetView>
  </sheetViews>
  <sheetFormatPr defaultColWidth="2.21875" defaultRowHeight="18" customHeight="1" x14ac:dyDescent="0.2"/>
  <cols>
    <col min="1" max="3" width="3.6640625" style="4" customWidth="1"/>
    <col min="4" max="4" width="3" style="4" customWidth="1"/>
    <col min="5" max="5" width="3.21875" style="4" customWidth="1"/>
    <col min="6" max="6" width="3" style="4" customWidth="1"/>
    <col min="7" max="43" width="3.6640625" style="4" bestFit="1" customWidth="1"/>
    <col min="44" max="16384" width="2.21875" style="4"/>
  </cols>
  <sheetData>
    <row r="1" spans="1:43" ht="32.25" customHeight="1" x14ac:dyDescent="0.2">
      <c r="A1" s="333" t="s">
        <v>0</v>
      </c>
      <c r="B1" s="333"/>
      <c r="C1" s="333"/>
      <c r="D1" s="333"/>
      <c r="E1" s="334" t="s">
        <v>1</v>
      </c>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1"/>
      <c r="AL1" s="1"/>
      <c r="AM1" s="2"/>
      <c r="AN1" s="2"/>
      <c r="AO1" s="2"/>
      <c r="AP1" s="3"/>
      <c r="AQ1" s="3"/>
    </row>
    <row r="2" spans="1:43" s="6" customFormat="1" ht="12" customHeight="1" x14ac:dyDescent="0.2">
      <c r="A2" s="335" t="s">
        <v>2</v>
      </c>
      <c r="B2" s="335"/>
      <c r="C2" s="335"/>
      <c r="D2" s="335"/>
      <c r="E2" s="335"/>
      <c r="F2" s="335"/>
      <c r="G2" s="335"/>
      <c r="H2" s="5"/>
      <c r="I2" s="5"/>
      <c r="J2" s="5"/>
      <c r="K2" s="5"/>
      <c r="L2" s="5"/>
      <c r="M2" s="5"/>
      <c r="N2" s="5"/>
      <c r="O2" s="5"/>
      <c r="P2" s="5"/>
      <c r="Q2" s="5"/>
      <c r="R2" s="5"/>
      <c r="S2" s="5"/>
      <c r="T2" s="5"/>
      <c r="U2" s="5"/>
      <c r="V2" s="5"/>
      <c r="W2" s="5"/>
      <c r="X2" s="5"/>
      <c r="Y2" s="5"/>
      <c r="Z2" s="337" t="s">
        <v>119</v>
      </c>
      <c r="AA2" s="337"/>
      <c r="AB2" s="337"/>
      <c r="AC2" s="337"/>
      <c r="AD2" s="337"/>
      <c r="AE2" s="337"/>
      <c r="AF2" s="337"/>
      <c r="AG2" s="338" t="str">
        <f>IF(N64="","令和　　　年　　　月　　　日",N64)</f>
        <v>令和　　　年　　　月　　　日</v>
      </c>
      <c r="AH2" s="338"/>
      <c r="AI2" s="338"/>
      <c r="AJ2" s="338"/>
      <c r="AK2" s="338"/>
      <c r="AL2" s="338"/>
      <c r="AM2" s="338"/>
      <c r="AN2" s="338"/>
      <c r="AO2" s="338"/>
      <c r="AP2" s="338"/>
      <c r="AQ2" s="338"/>
    </row>
    <row r="3" spans="1:43" ht="12" customHeight="1" thickBot="1" x14ac:dyDescent="0.25">
      <c r="A3" s="336"/>
      <c r="B3" s="336"/>
      <c r="C3" s="336"/>
      <c r="D3" s="336"/>
      <c r="E3" s="336"/>
      <c r="F3" s="336"/>
      <c r="G3" s="336"/>
      <c r="H3" s="7"/>
      <c r="I3" s="7"/>
      <c r="J3" s="7"/>
      <c r="K3" s="7"/>
      <c r="L3" s="7"/>
      <c r="M3" s="7"/>
      <c r="N3" s="7"/>
      <c r="O3" s="7"/>
      <c r="P3" s="7"/>
      <c r="Q3" s="7"/>
      <c r="R3" s="7"/>
      <c r="S3" s="7"/>
      <c r="T3" s="7"/>
      <c r="U3" s="7"/>
      <c r="V3" s="7"/>
      <c r="W3" s="7"/>
      <c r="X3" s="7"/>
      <c r="Y3" s="7"/>
      <c r="Z3" s="337"/>
      <c r="AA3" s="337"/>
      <c r="AB3" s="337"/>
      <c r="AC3" s="337"/>
      <c r="AD3" s="337"/>
      <c r="AE3" s="337"/>
      <c r="AF3" s="337"/>
      <c r="AG3" s="338"/>
      <c r="AH3" s="338"/>
      <c r="AI3" s="338"/>
      <c r="AJ3" s="338"/>
      <c r="AK3" s="338"/>
      <c r="AL3" s="338"/>
      <c r="AM3" s="338"/>
      <c r="AN3" s="338"/>
      <c r="AO3" s="338"/>
      <c r="AP3" s="338"/>
      <c r="AQ3" s="338"/>
    </row>
    <row r="4" spans="1:43" ht="13.5" customHeight="1" x14ac:dyDescent="0.2">
      <c r="A4" s="191" t="s">
        <v>3</v>
      </c>
      <c r="B4" s="192"/>
      <c r="C4" s="192"/>
      <c r="D4" s="192"/>
      <c r="E4" s="193"/>
      <c r="F4" s="197" t="s">
        <v>4</v>
      </c>
      <c r="G4" s="200" t="s">
        <v>5</v>
      </c>
      <c r="H4" s="200"/>
      <c r="I4" s="200"/>
      <c r="J4" s="200"/>
      <c r="K4" s="200"/>
      <c r="L4" s="201" t="s">
        <v>6</v>
      </c>
      <c r="M4" s="202"/>
      <c r="N4" s="202"/>
      <c r="O4" s="202"/>
      <c r="P4" s="202"/>
      <c r="Q4" s="202"/>
      <c r="R4" s="202"/>
      <c r="S4" s="202"/>
      <c r="T4" s="197"/>
      <c r="U4" s="201" t="s">
        <v>7</v>
      </c>
      <c r="V4" s="202"/>
      <c r="W4" s="202"/>
      <c r="X4" s="202"/>
      <c r="Y4" s="202"/>
      <c r="Z4" s="197"/>
      <c r="AA4" s="319"/>
      <c r="AB4" s="320"/>
      <c r="AC4" s="320"/>
      <c r="AD4" s="320"/>
      <c r="AE4" s="320"/>
      <c r="AF4" s="320"/>
      <c r="AG4" s="320"/>
      <c r="AH4" s="320"/>
      <c r="AI4" s="320"/>
      <c r="AJ4" s="320"/>
      <c r="AK4" s="320"/>
      <c r="AL4" s="320"/>
      <c r="AM4" s="320"/>
      <c r="AN4" s="320"/>
      <c r="AO4" s="320"/>
      <c r="AP4" s="320"/>
      <c r="AQ4" s="321"/>
    </row>
    <row r="5" spans="1:43" ht="13.5" customHeight="1" x14ac:dyDescent="0.2">
      <c r="A5" s="194"/>
      <c r="B5" s="195"/>
      <c r="C5" s="195"/>
      <c r="D5" s="195"/>
      <c r="E5" s="196"/>
      <c r="F5" s="198"/>
      <c r="G5" s="222" t="s">
        <v>8</v>
      </c>
      <c r="H5" s="223"/>
      <c r="I5" s="222" t="s">
        <v>9</v>
      </c>
      <c r="J5" s="224"/>
      <c r="K5" s="223"/>
      <c r="L5" s="203"/>
      <c r="M5" s="189"/>
      <c r="N5" s="189"/>
      <c r="O5" s="189"/>
      <c r="P5" s="189"/>
      <c r="Q5" s="189"/>
      <c r="R5" s="189"/>
      <c r="S5" s="189"/>
      <c r="T5" s="198"/>
      <c r="U5" s="203"/>
      <c r="V5" s="189"/>
      <c r="W5" s="189"/>
      <c r="X5" s="189"/>
      <c r="Y5" s="189"/>
      <c r="Z5" s="198"/>
      <c r="AA5" s="322"/>
      <c r="AB5" s="323"/>
      <c r="AC5" s="323"/>
      <c r="AD5" s="323"/>
      <c r="AE5" s="323"/>
      <c r="AF5" s="323"/>
      <c r="AG5" s="323"/>
      <c r="AH5" s="323"/>
      <c r="AI5" s="323"/>
      <c r="AJ5" s="323"/>
      <c r="AK5" s="323"/>
      <c r="AL5" s="323"/>
      <c r="AM5" s="323"/>
      <c r="AN5" s="323"/>
      <c r="AO5" s="323"/>
      <c r="AP5" s="323"/>
      <c r="AQ5" s="324"/>
    </row>
    <row r="6" spans="1:43" ht="15" customHeight="1" x14ac:dyDescent="0.2">
      <c r="A6" s="194"/>
      <c r="B6" s="195"/>
      <c r="C6" s="195"/>
      <c r="D6" s="195"/>
      <c r="E6" s="196"/>
      <c r="F6" s="199"/>
      <c r="G6" s="204" t="s">
        <v>10</v>
      </c>
      <c r="H6" s="199"/>
      <c r="I6" s="204" t="s">
        <v>11</v>
      </c>
      <c r="J6" s="205"/>
      <c r="K6" s="199"/>
      <c r="L6" s="204"/>
      <c r="M6" s="205"/>
      <c r="N6" s="205"/>
      <c r="O6" s="205"/>
      <c r="P6" s="205"/>
      <c r="Q6" s="205"/>
      <c r="R6" s="205"/>
      <c r="S6" s="205"/>
      <c r="T6" s="199"/>
      <c r="U6" s="204"/>
      <c r="V6" s="205"/>
      <c r="W6" s="205"/>
      <c r="X6" s="205"/>
      <c r="Y6" s="205"/>
      <c r="Z6" s="199"/>
      <c r="AA6" s="325"/>
      <c r="AB6" s="326"/>
      <c r="AC6" s="326"/>
      <c r="AD6" s="326"/>
      <c r="AE6" s="326"/>
      <c r="AF6" s="326"/>
      <c r="AG6" s="326"/>
      <c r="AH6" s="326"/>
      <c r="AI6" s="326"/>
      <c r="AJ6" s="326"/>
      <c r="AK6" s="326"/>
      <c r="AL6" s="326"/>
      <c r="AM6" s="326"/>
      <c r="AN6" s="326"/>
      <c r="AO6" s="326"/>
      <c r="AP6" s="326"/>
      <c r="AQ6" s="327"/>
    </row>
    <row r="7" spans="1:43" ht="15" customHeight="1" x14ac:dyDescent="0.2">
      <c r="A7" s="194"/>
      <c r="B7" s="195"/>
      <c r="C7" s="195"/>
      <c r="D7" s="195"/>
      <c r="E7" s="196"/>
      <c r="F7" s="8">
        <v>1</v>
      </c>
      <c r="G7" s="9">
        <v>2</v>
      </c>
      <c r="H7" s="10">
        <v>3</v>
      </c>
      <c r="I7" s="9">
        <v>4</v>
      </c>
      <c r="J7" s="11">
        <v>5</v>
      </c>
      <c r="K7" s="10">
        <v>6</v>
      </c>
      <c r="L7" s="9">
        <v>7</v>
      </c>
      <c r="M7" s="11">
        <v>8</v>
      </c>
      <c r="N7" s="11">
        <v>9</v>
      </c>
      <c r="O7" s="11">
        <v>10</v>
      </c>
      <c r="P7" s="11">
        <v>11</v>
      </c>
      <c r="Q7" s="11">
        <v>12</v>
      </c>
      <c r="R7" s="11">
        <v>13</v>
      </c>
      <c r="S7" s="11">
        <v>14</v>
      </c>
      <c r="T7" s="10">
        <v>15</v>
      </c>
      <c r="U7" s="215" t="s">
        <v>12</v>
      </c>
      <c r="V7" s="215"/>
      <c r="W7" s="215"/>
      <c r="X7" s="215"/>
      <c r="Y7" s="215"/>
      <c r="Z7" s="215"/>
      <c r="AA7" s="328"/>
      <c r="AB7" s="328"/>
      <c r="AC7" s="328"/>
      <c r="AD7" s="328"/>
      <c r="AE7" s="328"/>
      <c r="AF7" s="328"/>
      <c r="AG7" s="328"/>
      <c r="AH7" s="328"/>
      <c r="AI7" s="328"/>
      <c r="AJ7" s="328"/>
      <c r="AK7" s="328"/>
      <c r="AL7" s="328"/>
      <c r="AM7" s="328"/>
      <c r="AN7" s="328"/>
      <c r="AO7" s="328"/>
      <c r="AP7" s="328"/>
      <c r="AQ7" s="329"/>
    </row>
    <row r="8" spans="1:43" ht="24" customHeight="1" thickBot="1" x14ac:dyDescent="0.25">
      <c r="A8" s="194"/>
      <c r="B8" s="195"/>
      <c r="C8" s="195"/>
      <c r="D8" s="195"/>
      <c r="E8" s="196"/>
      <c r="F8" s="12" t="s">
        <v>13</v>
      </c>
      <c r="G8" s="13" t="str">
        <f>MID($N$65,1,1)</f>
        <v/>
      </c>
      <c r="H8" s="14" t="str">
        <f>MID($N$65,2,1)</f>
        <v/>
      </c>
      <c r="I8" s="13" t="str">
        <f>MID($N$65,3,1)</f>
        <v/>
      </c>
      <c r="J8" s="15" t="str">
        <f>MID($N$65,4,1)</f>
        <v/>
      </c>
      <c r="K8" s="14" t="str">
        <f>MID($N$65,5,1)</f>
        <v/>
      </c>
      <c r="L8" s="13" t="str">
        <f>MID($N$66,1,1)</f>
        <v/>
      </c>
      <c r="M8" s="15" t="str">
        <f>MID($N$66,2,1)</f>
        <v/>
      </c>
      <c r="N8" s="15" t="str">
        <f>MID($N$66,3,1)</f>
        <v/>
      </c>
      <c r="O8" s="15" t="str">
        <f>MID($N$66,4,1)</f>
        <v/>
      </c>
      <c r="P8" s="15" t="str">
        <f>MID($N$66,5,1)</f>
        <v/>
      </c>
      <c r="Q8" s="15" t="str">
        <f>MID($N$66,6,1)</f>
        <v/>
      </c>
      <c r="R8" s="15" t="str">
        <f>MID($N$66,7,1)</f>
        <v/>
      </c>
      <c r="S8" s="15" t="str">
        <f>MID($N$66,8,1)</f>
        <v/>
      </c>
      <c r="T8" s="14" t="str">
        <f>MID($N$66,9,1)</f>
        <v/>
      </c>
      <c r="U8" s="216"/>
      <c r="V8" s="216"/>
      <c r="W8" s="216"/>
      <c r="X8" s="216"/>
      <c r="Y8" s="216"/>
      <c r="Z8" s="216"/>
      <c r="AA8" s="330"/>
      <c r="AB8" s="330"/>
      <c r="AC8" s="330"/>
      <c r="AD8" s="330"/>
      <c r="AE8" s="330"/>
      <c r="AF8" s="330"/>
      <c r="AG8" s="330"/>
      <c r="AH8" s="330"/>
      <c r="AI8" s="330"/>
      <c r="AJ8" s="330"/>
      <c r="AK8" s="331"/>
      <c r="AL8" s="331"/>
      <c r="AM8" s="331"/>
      <c r="AN8" s="331"/>
      <c r="AO8" s="331"/>
      <c r="AP8" s="331"/>
      <c r="AQ8" s="332"/>
    </row>
    <row r="9" spans="1:43" ht="18.75" customHeight="1" x14ac:dyDescent="0.2">
      <c r="A9" s="233" t="s">
        <v>14</v>
      </c>
      <c r="B9" s="234"/>
      <c r="C9" s="234"/>
      <c r="D9" s="234"/>
      <c r="E9" s="235"/>
      <c r="F9" s="205" t="s">
        <v>15</v>
      </c>
      <c r="G9" s="205"/>
      <c r="H9" s="205"/>
      <c r="I9" s="205"/>
      <c r="J9" s="205"/>
      <c r="K9" s="205"/>
      <c r="L9" s="205"/>
      <c r="M9" s="205"/>
      <c r="N9" s="205"/>
      <c r="O9" s="205"/>
      <c r="P9" s="205"/>
      <c r="Q9" s="205"/>
      <c r="R9" s="205"/>
      <c r="S9" s="205"/>
      <c r="T9" s="205"/>
      <c r="U9" s="205"/>
      <c r="V9" s="205"/>
      <c r="W9" s="205"/>
      <c r="X9" s="205"/>
      <c r="Y9" s="205"/>
      <c r="Z9" s="205"/>
      <c r="AA9" s="205"/>
      <c r="AB9" s="199"/>
      <c r="AC9" s="246" t="s">
        <v>16</v>
      </c>
      <c r="AD9" s="246"/>
      <c r="AE9" s="246"/>
      <c r="AF9" s="246"/>
      <c r="AG9" s="246"/>
      <c r="AH9" s="246"/>
      <c r="AI9" s="246"/>
      <c r="AJ9" s="204" t="s">
        <v>17</v>
      </c>
      <c r="AK9" s="243" t="s">
        <v>18</v>
      </c>
      <c r="AL9" s="244"/>
      <c r="AM9" s="244"/>
      <c r="AN9" s="244"/>
      <c r="AO9" s="244"/>
      <c r="AP9" s="244"/>
      <c r="AQ9" s="245"/>
    </row>
    <row r="10" spans="1:43" ht="21.75" customHeight="1" x14ac:dyDescent="0.2">
      <c r="A10" s="233" t="s">
        <v>19</v>
      </c>
      <c r="B10" s="234"/>
      <c r="C10" s="234"/>
      <c r="D10" s="234"/>
      <c r="E10" s="235"/>
      <c r="F10" s="236" t="s">
        <v>20</v>
      </c>
      <c r="G10" s="236"/>
      <c r="H10" s="236"/>
      <c r="I10" s="236"/>
      <c r="J10" s="236"/>
      <c r="K10" s="236"/>
      <c r="L10" s="236"/>
      <c r="M10" s="236"/>
      <c r="N10" s="236"/>
      <c r="O10" s="236"/>
      <c r="P10" s="236"/>
      <c r="Q10" s="236"/>
      <c r="R10" s="236"/>
      <c r="S10" s="236"/>
      <c r="T10" s="236"/>
      <c r="U10" s="236"/>
      <c r="V10" s="236"/>
      <c r="W10" s="236"/>
      <c r="X10" s="236"/>
      <c r="Y10" s="236"/>
      <c r="Z10" s="236"/>
      <c r="AA10" s="236"/>
      <c r="AB10" s="237"/>
      <c r="AC10" s="16" t="s">
        <v>21</v>
      </c>
      <c r="AD10" s="215" t="s">
        <v>22</v>
      </c>
      <c r="AE10" s="215"/>
      <c r="AF10" s="215" t="s">
        <v>23</v>
      </c>
      <c r="AG10" s="215"/>
      <c r="AH10" s="215" t="s">
        <v>24</v>
      </c>
      <c r="AI10" s="215"/>
      <c r="AJ10" s="232"/>
      <c r="AK10" s="225" t="s">
        <v>25</v>
      </c>
      <c r="AL10" s="226"/>
      <c r="AM10" s="226"/>
      <c r="AN10" s="226"/>
      <c r="AO10" s="226"/>
      <c r="AP10" s="226"/>
      <c r="AQ10" s="227"/>
    </row>
    <row r="11" spans="1:43" ht="15" customHeight="1" x14ac:dyDescent="0.2">
      <c r="A11" s="17"/>
      <c r="B11" s="18"/>
      <c r="C11" s="18"/>
      <c r="D11" s="18"/>
      <c r="E11" s="19"/>
      <c r="F11" s="238" t="s">
        <v>26</v>
      </c>
      <c r="G11" s="215"/>
      <c r="H11" s="215"/>
      <c r="I11" s="9">
        <v>19</v>
      </c>
      <c r="J11" s="11">
        <v>20</v>
      </c>
      <c r="K11" s="11">
        <v>21</v>
      </c>
      <c r="L11" s="11">
        <v>22</v>
      </c>
      <c r="M11" s="11">
        <v>23</v>
      </c>
      <c r="N11" s="11">
        <v>24</v>
      </c>
      <c r="O11" s="11">
        <v>25</v>
      </c>
      <c r="P11" s="11">
        <v>26</v>
      </c>
      <c r="Q11" s="11">
        <v>27</v>
      </c>
      <c r="R11" s="11">
        <v>28</v>
      </c>
      <c r="S11" s="11">
        <v>29</v>
      </c>
      <c r="T11" s="11">
        <v>30</v>
      </c>
      <c r="U11" s="11">
        <v>31</v>
      </c>
      <c r="V11" s="11">
        <v>32</v>
      </c>
      <c r="W11" s="11">
        <v>33</v>
      </c>
      <c r="X11" s="11">
        <v>34</v>
      </c>
      <c r="Y11" s="11">
        <v>35</v>
      </c>
      <c r="Z11" s="11">
        <v>36</v>
      </c>
      <c r="AA11" s="11">
        <v>37</v>
      </c>
      <c r="AB11" s="10">
        <v>38</v>
      </c>
      <c r="AC11" s="20">
        <v>39</v>
      </c>
      <c r="AD11" s="9">
        <v>40</v>
      </c>
      <c r="AE11" s="10">
        <v>41</v>
      </c>
      <c r="AF11" s="9">
        <v>42</v>
      </c>
      <c r="AG11" s="10">
        <v>43</v>
      </c>
      <c r="AH11" s="9">
        <v>44</v>
      </c>
      <c r="AI11" s="10">
        <v>45</v>
      </c>
      <c r="AJ11" s="21">
        <v>46</v>
      </c>
      <c r="AK11" s="225" t="s">
        <v>27</v>
      </c>
      <c r="AL11" s="226"/>
      <c r="AM11" s="226"/>
      <c r="AN11" s="226"/>
      <c r="AO11" s="226"/>
      <c r="AP11" s="226"/>
      <c r="AQ11" s="227"/>
    </row>
    <row r="12" spans="1:43" ht="24" customHeight="1" thickBot="1" x14ac:dyDescent="0.25">
      <c r="A12" s="22"/>
      <c r="B12" s="23"/>
      <c r="C12" s="23"/>
      <c r="D12" s="23"/>
      <c r="E12" s="24"/>
      <c r="F12" s="239"/>
      <c r="G12" s="216"/>
      <c r="H12" s="216"/>
      <c r="I12" s="25" t="str">
        <f>MID($N$68,1,1)</f>
        <v/>
      </c>
      <c r="J12" s="26" t="str">
        <f>MID($N$68,2,1)</f>
        <v/>
      </c>
      <c r="K12" s="26" t="str">
        <f>MID($N$68,3,1)</f>
        <v/>
      </c>
      <c r="L12" s="26" t="str">
        <f>MID($N$68,4,1)</f>
        <v/>
      </c>
      <c r="M12" s="26" t="str">
        <f>MID($N$68,5,1)</f>
        <v/>
      </c>
      <c r="N12" s="26" t="str">
        <f>MID($N$68,6,1)</f>
        <v/>
      </c>
      <c r="O12" s="26" t="str">
        <f>MID($N$68,7,1)</f>
        <v/>
      </c>
      <c r="P12" s="26" t="str">
        <f>MID($N$68,8,1)</f>
        <v/>
      </c>
      <c r="Q12" s="27" t="str">
        <f>MID($N$68,9,1)</f>
        <v/>
      </c>
      <c r="R12" s="27" t="str">
        <f>MID($N$68,10,1)</f>
        <v/>
      </c>
      <c r="S12" s="27" t="str">
        <f>MID($N$68,11,1)</f>
        <v/>
      </c>
      <c r="T12" s="27" t="str">
        <f>MID($N$68,12,1)</f>
        <v/>
      </c>
      <c r="U12" s="27" t="str">
        <f>MID($N$68,13,1)</f>
        <v/>
      </c>
      <c r="V12" s="27" t="str">
        <f>MID($N$68,14,1)</f>
        <v/>
      </c>
      <c r="W12" s="27" t="str">
        <f>MID($N$68,15,1)</f>
        <v/>
      </c>
      <c r="X12" s="27" t="str">
        <f>MID($N$68,16,1)</f>
        <v/>
      </c>
      <c r="Y12" s="27" t="str">
        <f>MID($N$68,17,1)</f>
        <v/>
      </c>
      <c r="Z12" s="27" t="str">
        <f>MID($N$68,18,1)</f>
        <v/>
      </c>
      <c r="AA12" s="27" t="str">
        <f>MID($N$68,19,1)</f>
        <v/>
      </c>
      <c r="AB12" s="28" t="str">
        <f>MID($N$68,20,1)</f>
        <v/>
      </c>
      <c r="AC12" s="29" t="str">
        <f>MID($N$70,1,1)</f>
        <v/>
      </c>
      <c r="AD12" s="25" t="str">
        <f>MID($N$70,2,1)</f>
        <v/>
      </c>
      <c r="AE12" s="30" t="str">
        <f>MID($N$70,3,1)</f>
        <v/>
      </c>
      <c r="AF12" s="25" t="str">
        <f>MID($N$70,4,1)</f>
        <v/>
      </c>
      <c r="AG12" s="30" t="str">
        <f>MID($N$70,5,1)</f>
        <v/>
      </c>
      <c r="AH12" s="25" t="str">
        <f>MID($N$70,6,1)</f>
        <v/>
      </c>
      <c r="AI12" s="30" t="str">
        <f>MID($N$70,7,1)</f>
        <v/>
      </c>
      <c r="AJ12" s="31" t="str">
        <f>MID($N$71,1,1)</f>
        <v/>
      </c>
      <c r="AK12" s="240" t="s">
        <v>28</v>
      </c>
      <c r="AL12" s="241"/>
      <c r="AM12" s="241"/>
      <c r="AN12" s="241"/>
      <c r="AO12" s="241"/>
      <c r="AP12" s="241"/>
      <c r="AQ12" s="242"/>
    </row>
    <row r="13" spans="1:43" s="32" customFormat="1" ht="15" customHeight="1" thickBot="1" x14ac:dyDescent="0.25">
      <c r="A13" s="339"/>
      <c r="B13" s="339"/>
      <c r="C13" s="339"/>
      <c r="D13" s="339"/>
      <c r="E13" s="339"/>
      <c r="F13" s="339"/>
      <c r="G13" s="339"/>
      <c r="H13" s="339"/>
      <c r="I13" s="339"/>
      <c r="J13" s="339"/>
      <c r="K13" s="339"/>
      <c r="L13" s="339"/>
      <c r="M13" s="339"/>
      <c r="N13" s="339"/>
      <c r="O13" s="339"/>
      <c r="P13" s="339"/>
      <c r="Q13" s="339"/>
      <c r="R13" s="339"/>
      <c r="S13" s="339"/>
      <c r="T13" s="339"/>
      <c r="U13" s="339"/>
      <c r="V13" s="339"/>
      <c r="W13" s="339"/>
      <c r="X13" s="339"/>
      <c r="Y13" s="339"/>
      <c r="Z13" s="339"/>
      <c r="AA13" s="340"/>
      <c r="AB13" s="340"/>
      <c r="AC13" s="340"/>
      <c r="AD13" s="340"/>
      <c r="AE13" s="340"/>
      <c r="AF13" s="340"/>
      <c r="AG13" s="340"/>
      <c r="AH13" s="340"/>
      <c r="AI13" s="340"/>
      <c r="AJ13" s="340"/>
      <c r="AK13" s="340"/>
      <c r="AL13" s="340"/>
      <c r="AM13" s="340"/>
      <c r="AN13" s="340"/>
      <c r="AO13" s="340"/>
      <c r="AP13" s="340"/>
      <c r="AQ13" s="340"/>
    </row>
    <row r="14" spans="1:43" ht="21" customHeight="1" thickBot="1" x14ac:dyDescent="0.25">
      <c r="A14" s="342" t="s">
        <v>29</v>
      </c>
      <c r="B14" s="343"/>
      <c r="C14" s="343"/>
      <c r="D14" s="343"/>
      <c r="E14" s="343"/>
      <c r="F14" s="343"/>
      <c r="G14" s="343"/>
      <c r="H14" s="343"/>
      <c r="I14" s="343"/>
      <c r="J14" s="343"/>
      <c r="K14" s="343"/>
      <c r="L14" s="343"/>
      <c r="M14" s="343"/>
      <c r="N14" s="343"/>
      <c r="O14" s="343"/>
      <c r="P14" s="343"/>
      <c r="Q14" s="343"/>
      <c r="R14" s="343"/>
      <c r="S14" s="343"/>
      <c r="T14" s="343"/>
      <c r="U14" s="343"/>
      <c r="V14" s="343"/>
      <c r="W14" s="343"/>
      <c r="X14" s="343"/>
      <c r="Y14" s="343"/>
      <c r="Z14" s="344"/>
      <c r="AA14" s="341"/>
      <c r="AB14" s="341"/>
      <c r="AC14" s="341"/>
      <c r="AD14" s="341"/>
      <c r="AE14" s="341"/>
      <c r="AF14" s="341"/>
      <c r="AG14" s="341"/>
      <c r="AH14" s="341"/>
      <c r="AI14" s="341"/>
      <c r="AJ14" s="341"/>
      <c r="AK14" s="341"/>
      <c r="AL14" s="341"/>
      <c r="AM14" s="341"/>
      <c r="AN14" s="341"/>
      <c r="AO14" s="341"/>
      <c r="AP14" s="341"/>
      <c r="AQ14" s="341"/>
    </row>
    <row r="15" spans="1:43" s="33" customFormat="1" ht="9" customHeight="1" thickBot="1" x14ac:dyDescent="0.25">
      <c r="A15" s="345"/>
      <c r="B15" s="345"/>
      <c r="C15" s="345"/>
      <c r="D15" s="345"/>
      <c r="E15" s="345"/>
      <c r="F15" s="345"/>
      <c r="G15" s="345"/>
      <c r="H15" s="345"/>
      <c r="I15" s="345"/>
      <c r="J15" s="345"/>
      <c r="K15" s="345"/>
      <c r="L15" s="345"/>
      <c r="M15" s="345"/>
      <c r="N15" s="345"/>
      <c r="O15" s="345"/>
      <c r="P15" s="345"/>
      <c r="Q15" s="345"/>
      <c r="R15" s="345"/>
      <c r="S15" s="345"/>
      <c r="T15" s="345"/>
      <c r="U15" s="345"/>
      <c r="V15" s="345"/>
      <c r="W15" s="345"/>
      <c r="X15" s="345"/>
      <c r="Y15" s="345"/>
      <c r="Z15" s="345"/>
      <c r="AA15" s="341"/>
      <c r="AB15" s="341"/>
      <c r="AC15" s="341"/>
      <c r="AD15" s="341"/>
      <c r="AE15" s="341"/>
      <c r="AF15" s="341"/>
      <c r="AG15" s="341"/>
      <c r="AH15" s="341"/>
      <c r="AI15" s="341"/>
      <c r="AJ15" s="341"/>
      <c r="AK15" s="341"/>
      <c r="AL15" s="341"/>
      <c r="AM15" s="341"/>
      <c r="AN15" s="341"/>
      <c r="AO15" s="341"/>
      <c r="AP15" s="341"/>
      <c r="AQ15" s="341"/>
    </row>
    <row r="16" spans="1:43" ht="15" customHeight="1" x14ac:dyDescent="0.2">
      <c r="A16" s="250" t="s">
        <v>30</v>
      </c>
      <c r="B16" s="202"/>
      <c r="C16" s="197"/>
      <c r="D16" s="243" t="s">
        <v>31</v>
      </c>
      <c r="E16" s="244"/>
      <c r="F16" s="244"/>
      <c r="G16" s="244"/>
      <c r="H16" s="254"/>
      <c r="I16" s="256">
        <v>62</v>
      </c>
      <c r="J16" s="257"/>
      <c r="K16" s="257"/>
      <c r="L16" s="257"/>
      <c r="M16" s="257"/>
      <c r="N16" s="257"/>
      <c r="O16" s="257"/>
      <c r="P16" s="257"/>
      <c r="Q16" s="258"/>
      <c r="R16" s="256">
        <v>63</v>
      </c>
      <c r="S16" s="257"/>
      <c r="T16" s="257"/>
      <c r="U16" s="257"/>
      <c r="V16" s="257"/>
      <c r="W16" s="257"/>
      <c r="X16" s="257"/>
      <c r="Y16" s="257"/>
      <c r="Z16" s="259"/>
      <c r="AA16" s="341"/>
      <c r="AB16" s="341"/>
      <c r="AC16" s="341"/>
      <c r="AD16" s="341"/>
      <c r="AE16" s="341"/>
      <c r="AF16" s="341"/>
      <c r="AG16" s="341"/>
      <c r="AH16" s="341"/>
      <c r="AI16" s="341"/>
      <c r="AJ16" s="341"/>
      <c r="AK16" s="341"/>
      <c r="AL16" s="341"/>
      <c r="AM16" s="341"/>
      <c r="AN16" s="341"/>
      <c r="AO16" s="341"/>
      <c r="AP16" s="341"/>
      <c r="AQ16" s="341"/>
    </row>
    <row r="17" spans="1:43" ht="27" customHeight="1" thickBot="1" x14ac:dyDescent="0.25">
      <c r="A17" s="251"/>
      <c r="B17" s="252"/>
      <c r="C17" s="253"/>
      <c r="D17" s="240"/>
      <c r="E17" s="241"/>
      <c r="F17" s="241"/>
      <c r="G17" s="241"/>
      <c r="H17" s="255"/>
      <c r="I17" s="216" t="s">
        <v>32</v>
      </c>
      <c r="J17" s="216"/>
      <c r="K17" s="216"/>
      <c r="L17" s="216"/>
      <c r="M17" s="216"/>
      <c r="N17" s="216"/>
      <c r="O17" s="216"/>
      <c r="P17" s="355" t="str">
        <f>IF(MIDB($N$80,1,1)="1","①","１")</f>
        <v>１</v>
      </c>
      <c r="Q17" s="355"/>
      <c r="R17" s="216" t="s">
        <v>33</v>
      </c>
      <c r="S17" s="216"/>
      <c r="T17" s="216"/>
      <c r="U17" s="216"/>
      <c r="V17" s="216"/>
      <c r="W17" s="216"/>
      <c r="X17" s="216"/>
      <c r="Y17" s="355" t="str">
        <f>IF(MIDB($N$81,1,1)="1","①","１")</f>
        <v>１</v>
      </c>
      <c r="Z17" s="356"/>
      <c r="AA17" s="341"/>
      <c r="AB17" s="341"/>
      <c r="AC17" s="341"/>
      <c r="AD17" s="341"/>
      <c r="AE17" s="341"/>
      <c r="AF17" s="341"/>
      <c r="AG17" s="341"/>
      <c r="AH17" s="341"/>
      <c r="AI17" s="341"/>
      <c r="AJ17" s="341"/>
      <c r="AK17" s="341"/>
      <c r="AL17" s="341"/>
      <c r="AM17" s="341"/>
      <c r="AN17" s="341"/>
      <c r="AO17" s="341"/>
      <c r="AP17" s="341"/>
      <c r="AQ17" s="341"/>
    </row>
    <row r="18" spans="1:43" ht="9" customHeight="1" thickBot="1" x14ac:dyDescent="0.25">
      <c r="A18" s="346"/>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1"/>
      <c r="AB18" s="341"/>
      <c r="AC18" s="341"/>
      <c r="AD18" s="341"/>
      <c r="AE18" s="341"/>
      <c r="AF18" s="341"/>
      <c r="AG18" s="341"/>
      <c r="AH18" s="341"/>
      <c r="AI18" s="341"/>
      <c r="AJ18" s="341"/>
      <c r="AK18" s="341"/>
      <c r="AL18" s="341"/>
      <c r="AM18" s="341"/>
      <c r="AN18" s="341"/>
      <c r="AO18" s="341"/>
      <c r="AP18" s="341"/>
      <c r="AQ18" s="341"/>
    </row>
    <row r="19" spans="1:43" ht="18" customHeight="1" x14ac:dyDescent="0.2">
      <c r="A19" s="298" t="s">
        <v>34</v>
      </c>
      <c r="B19" s="200"/>
      <c r="C19" s="200"/>
      <c r="D19" s="243" t="s">
        <v>35</v>
      </c>
      <c r="E19" s="244"/>
      <c r="F19" s="244"/>
      <c r="G19" s="244"/>
      <c r="H19" s="244"/>
      <c r="I19" s="244"/>
      <c r="J19" s="244"/>
      <c r="K19" s="244"/>
      <c r="L19" s="244"/>
      <c r="M19" s="244"/>
      <c r="N19" s="244"/>
      <c r="O19" s="254"/>
      <c r="P19" s="347" t="s">
        <v>36</v>
      </c>
      <c r="Q19" s="347"/>
      <c r="R19" s="347"/>
      <c r="S19" s="349" t="s">
        <v>37</v>
      </c>
      <c r="T19" s="350"/>
      <c r="U19" s="350"/>
      <c r="V19" s="350"/>
      <c r="W19" s="350"/>
      <c r="X19" s="350"/>
      <c r="Y19" s="350"/>
      <c r="Z19" s="350"/>
      <c r="AA19" s="350"/>
      <c r="AB19" s="350"/>
      <c r="AC19" s="350" t="s">
        <v>38</v>
      </c>
      <c r="AD19" s="350"/>
      <c r="AE19" s="350"/>
      <c r="AF19" s="350"/>
      <c r="AG19" s="350"/>
      <c r="AH19" s="350"/>
      <c r="AI19" s="350"/>
      <c r="AJ19" s="350"/>
      <c r="AK19" s="350"/>
      <c r="AL19" s="351"/>
    </row>
    <row r="20" spans="1:43" ht="18" customHeight="1" thickBot="1" x14ac:dyDescent="0.25">
      <c r="A20" s="299"/>
      <c r="B20" s="300"/>
      <c r="C20" s="300"/>
      <c r="D20" s="240"/>
      <c r="E20" s="241"/>
      <c r="F20" s="241"/>
      <c r="G20" s="241"/>
      <c r="H20" s="241"/>
      <c r="I20" s="241"/>
      <c r="J20" s="241"/>
      <c r="K20" s="241"/>
      <c r="L20" s="241"/>
      <c r="M20" s="241"/>
      <c r="N20" s="241"/>
      <c r="O20" s="255"/>
      <c r="P20" s="348"/>
      <c r="Q20" s="348"/>
      <c r="R20" s="348"/>
      <c r="S20" s="352" t="str">
        <f>IF(N69="","",N69)</f>
        <v/>
      </c>
      <c r="T20" s="353"/>
      <c r="U20" s="353"/>
      <c r="V20" s="353"/>
      <c r="W20" s="353"/>
      <c r="X20" s="353"/>
      <c r="Y20" s="353"/>
      <c r="Z20" s="353"/>
      <c r="AA20" s="353"/>
      <c r="AB20" s="353"/>
      <c r="AC20" s="353" t="str">
        <f>IF(T69="","",T69)</f>
        <v/>
      </c>
      <c r="AD20" s="353"/>
      <c r="AE20" s="353"/>
      <c r="AF20" s="353"/>
      <c r="AG20" s="353"/>
      <c r="AH20" s="353"/>
      <c r="AI20" s="353"/>
      <c r="AJ20" s="353"/>
      <c r="AK20" s="353"/>
      <c r="AL20" s="354"/>
    </row>
    <row r="21" spans="1:43" ht="9" customHeight="1" thickBot="1" x14ac:dyDescent="0.25">
      <c r="A21" s="34"/>
      <c r="B21" s="34"/>
      <c r="C21" s="34"/>
      <c r="D21" s="35"/>
      <c r="E21" s="35"/>
      <c r="F21" s="35"/>
      <c r="G21" s="3"/>
      <c r="H21" s="3"/>
      <c r="I21" s="3"/>
      <c r="J21" s="3"/>
      <c r="K21" s="3"/>
      <c r="L21" s="3"/>
      <c r="M21" s="3"/>
      <c r="N21" s="3"/>
      <c r="O21" s="3"/>
      <c r="P21" s="3"/>
      <c r="Q21" s="3"/>
      <c r="R21" s="3"/>
      <c r="S21" s="3"/>
      <c r="T21" s="3"/>
      <c r="U21" s="3"/>
      <c r="V21" s="3"/>
      <c r="W21" s="3"/>
      <c r="X21" s="3"/>
      <c r="Y21" s="3"/>
      <c r="Z21" s="3"/>
    </row>
    <row r="22" spans="1:43" ht="15" customHeight="1" x14ac:dyDescent="0.2">
      <c r="A22" s="290" t="s">
        <v>39</v>
      </c>
      <c r="B22" s="275"/>
      <c r="C22" s="276"/>
      <c r="D22" s="202" t="s">
        <v>40</v>
      </c>
      <c r="E22" s="202"/>
      <c r="F22" s="197"/>
      <c r="G22" s="36">
        <v>19</v>
      </c>
      <c r="H22" s="37">
        <v>20</v>
      </c>
      <c r="I22" s="38">
        <v>21</v>
      </c>
      <c r="J22" s="39"/>
      <c r="K22" s="36">
        <v>22</v>
      </c>
      <c r="L22" s="37">
        <v>23</v>
      </c>
      <c r="M22" s="37">
        <v>24</v>
      </c>
      <c r="N22" s="38">
        <v>25</v>
      </c>
      <c r="O22" s="243" t="s">
        <v>41</v>
      </c>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5"/>
    </row>
    <row r="23" spans="1:43" ht="24" customHeight="1" x14ac:dyDescent="0.2">
      <c r="A23" s="306"/>
      <c r="B23" s="307"/>
      <c r="C23" s="238"/>
      <c r="D23" s="189"/>
      <c r="E23" s="189"/>
      <c r="F23" s="198"/>
      <c r="G23" s="40" t="str">
        <f>MID($N$73,1,1)</f>
        <v/>
      </c>
      <c r="H23" s="41" t="str">
        <f>MID($N$73,2,1)</f>
        <v/>
      </c>
      <c r="I23" s="42" t="str">
        <f>MID($N$73,3,1)</f>
        <v/>
      </c>
      <c r="J23" s="43" t="s">
        <v>42</v>
      </c>
      <c r="K23" s="40" t="str">
        <f>MID($N$73,4,1)</f>
        <v/>
      </c>
      <c r="L23" s="41" t="str">
        <f>MID($N$73,5,1)</f>
        <v/>
      </c>
      <c r="M23" s="41" t="str">
        <f>MID($N$73,6,1)</f>
        <v/>
      </c>
      <c r="N23" s="42" t="str">
        <f>MID($N$73,7,1)</f>
        <v/>
      </c>
      <c r="O23" s="308"/>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10"/>
    </row>
    <row r="24" spans="1:43" ht="15" customHeight="1" x14ac:dyDescent="0.2">
      <c r="A24" s="263" t="s">
        <v>43</v>
      </c>
      <c r="B24" s="215"/>
      <c r="C24" s="215"/>
      <c r="D24" s="189"/>
      <c r="E24" s="189"/>
      <c r="F24" s="198"/>
      <c r="G24" s="44">
        <v>26</v>
      </c>
      <c r="H24" s="45">
        <v>27</v>
      </c>
      <c r="I24" s="45">
        <v>28</v>
      </c>
      <c r="J24" s="45">
        <v>29</v>
      </c>
      <c r="K24" s="45">
        <v>30</v>
      </c>
      <c r="L24" s="45">
        <v>31</v>
      </c>
      <c r="M24" s="45">
        <v>32</v>
      </c>
      <c r="N24" s="45">
        <v>33</v>
      </c>
      <c r="O24" s="45">
        <v>34</v>
      </c>
      <c r="P24" s="45">
        <v>35</v>
      </c>
      <c r="Q24" s="45">
        <v>36</v>
      </c>
      <c r="R24" s="45">
        <v>37</v>
      </c>
      <c r="S24" s="45">
        <v>38</v>
      </c>
      <c r="T24" s="45">
        <v>39</v>
      </c>
      <c r="U24" s="45">
        <v>40</v>
      </c>
      <c r="V24" s="45">
        <v>41</v>
      </c>
      <c r="W24" s="45">
        <v>42</v>
      </c>
      <c r="X24" s="45">
        <v>43</v>
      </c>
      <c r="Y24" s="45">
        <v>44</v>
      </c>
      <c r="Z24" s="45">
        <v>45</v>
      </c>
      <c r="AA24" s="45">
        <v>46</v>
      </c>
      <c r="AB24" s="45">
        <v>47</v>
      </c>
      <c r="AC24" s="45">
        <v>48</v>
      </c>
      <c r="AD24" s="45">
        <v>49</v>
      </c>
      <c r="AE24" s="45">
        <v>50</v>
      </c>
      <c r="AF24" s="45">
        <v>51</v>
      </c>
      <c r="AG24" s="45">
        <v>52</v>
      </c>
      <c r="AH24" s="45">
        <v>53</v>
      </c>
      <c r="AI24" s="45">
        <v>54</v>
      </c>
      <c r="AJ24" s="45">
        <v>55</v>
      </c>
      <c r="AK24" s="45">
        <v>56</v>
      </c>
      <c r="AL24" s="46">
        <v>57</v>
      </c>
    </row>
    <row r="25" spans="1:43" ht="24" customHeight="1" x14ac:dyDescent="0.2">
      <c r="A25" s="263"/>
      <c r="B25" s="215"/>
      <c r="C25" s="215"/>
      <c r="D25" s="205"/>
      <c r="E25" s="205"/>
      <c r="F25" s="199"/>
      <c r="G25" s="40" t="str">
        <f>MID($N$74,1,1)</f>
        <v/>
      </c>
      <c r="H25" s="41" t="str">
        <f>MID($N$74,2,1)</f>
        <v/>
      </c>
      <c r="I25" s="41" t="str">
        <f>MID($N$74,3,1)</f>
        <v/>
      </c>
      <c r="J25" s="41" t="str">
        <f>MID($N$74,4,1)</f>
        <v/>
      </c>
      <c r="K25" s="41" t="str">
        <f>MID($N$74,5,1)</f>
        <v/>
      </c>
      <c r="L25" s="41" t="str">
        <f>MID($N$74,6,1)</f>
        <v/>
      </c>
      <c r="M25" s="41" t="str">
        <f>MID($N$74,7,1)</f>
        <v/>
      </c>
      <c r="N25" s="41" t="str">
        <f>MID($N$74,8,1)</f>
        <v/>
      </c>
      <c r="O25" s="41" t="str">
        <f>MID($N$74,9,1)</f>
        <v/>
      </c>
      <c r="P25" s="41" t="str">
        <f>MID($N$74,10,1)</f>
        <v/>
      </c>
      <c r="Q25" s="41" t="str">
        <f>MID($N$74,11,1)</f>
        <v/>
      </c>
      <c r="R25" s="41" t="str">
        <f>MID($N$74,12,1)</f>
        <v/>
      </c>
      <c r="S25" s="41" t="str">
        <f>MID($N$74,13,1)</f>
        <v/>
      </c>
      <c r="T25" s="41" t="str">
        <f>MID($N$74,14,1)</f>
        <v/>
      </c>
      <c r="U25" s="41" t="str">
        <f>MID($N$74,15,1)</f>
        <v/>
      </c>
      <c r="V25" s="41" t="str">
        <f>MID($N$74,16,1)</f>
        <v/>
      </c>
      <c r="W25" s="41" t="str">
        <f>MID($N$74,17,1)</f>
        <v/>
      </c>
      <c r="X25" s="41" t="str">
        <f>MID($N$74,18,1)</f>
        <v/>
      </c>
      <c r="Y25" s="41" t="str">
        <f>MID($N$74,19,1)</f>
        <v/>
      </c>
      <c r="Z25" s="41" t="str">
        <f>MID($N$74,20,1)</f>
        <v/>
      </c>
      <c r="AA25" s="41" t="str">
        <f>MID($N$74,21,1)</f>
        <v/>
      </c>
      <c r="AB25" s="41" t="str">
        <f>MID($N$74,22,1)</f>
        <v/>
      </c>
      <c r="AC25" s="41" t="str">
        <f>MID($N$74,23,1)</f>
        <v/>
      </c>
      <c r="AD25" s="41" t="str">
        <f>MID($N$74,24,1)</f>
        <v/>
      </c>
      <c r="AE25" s="41" t="str">
        <f>MID($N$74,25,1)</f>
        <v/>
      </c>
      <c r="AF25" s="41" t="str">
        <f>MID($N$74,26,1)</f>
        <v/>
      </c>
      <c r="AG25" s="41" t="str">
        <f>MID($N$74,27,1)</f>
        <v/>
      </c>
      <c r="AH25" s="41" t="str">
        <f>MID($N$74,28,1)</f>
        <v/>
      </c>
      <c r="AI25" s="41" t="str">
        <f>MID($N$74,29,1)</f>
        <v/>
      </c>
      <c r="AJ25" s="41" t="str">
        <f>MID($N$74,30,1)</f>
        <v/>
      </c>
      <c r="AK25" s="41" t="str">
        <f>MID($N$74,31,1)</f>
        <v/>
      </c>
      <c r="AL25" s="47" t="str">
        <f>MID($N$74,32,1)</f>
        <v/>
      </c>
    </row>
    <row r="26" spans="1:43" ht="15" customHeight="1" x14ac:dyDescent="0.2">
      <c r="A26" s="263"/>
      <c r="B26" s="215"/>
      <c r="C26" s="215"/>
      <c r="D26" s="238" t="s">
        <v>44</v>
      </c>
      <c r="E26" s="215"/>
      <c r="F26" s="215"/>
      <c r="G26" s="48"/>
      <c r="H26" s="361" t="str">
        <f>IF(N75="","",N75)</f>
        <v/>
      </c>
      <c r="I26" s="361"/>
      <c r="J26" s="361"/>
      <c r="K26" s="361"/>
      <c r="L26" s="361"/>
      <c r="M26" s="361"/>
      <c r="N26" s="224" t="s">
        <v>45</v>
      </c>
      <c r="O26" s="224"/>
      <c r="P26" s="49"/>
      <c r="Q26" s="363" t="str">
        <f>IF(T75="","",T75)</f>
        <v/>
      </c>
      <c r="R26" s="363"/>
      <c r="S26" s="363"/>
      <c r="T26" s="363"/>
      <c r="U26" s="363"/>
      <c r="V26" s="363"/>
      <c r="W26" s="363"/>
      <c r="X26" s="363"/>
      <c r="Y26" s="363"/>
      <c r="Z26" s="363"/>
      <c r="AA26" s="363"/>
      <c r="AB26" s="363"/>
      <c r="AC26" s="363"/>
      <c r="AD26" s="363"/>
      <c r="AE26" s="363"/>
      <c r="AF26" s="363"/>
      <c r="AG26" s="363"/>
      <c r="AH26" s="363"/>
      <c r="AI26" s="363"/>
      <c r="AJ26" s="363"/>
      <c r="AK26" s="363"/>
      <c r="AL26" s="50"/>
    </row>
    <row r="27" spans="1:43" ht="15" customHeight="1" x14ac:dyDescent="0.2">
      <c r="A27" s="263"/>
      <c r="B27" s="215"/>
      <c r="C27" s="215"/>
      <c r="D27" s="238"/>
      <c r="E27" s="215"/>
      <c r="F27" s="215"/>
      <c r="G27" s="51"/>
      <c r="H27" s="362"/>
      <c r="I27" s="362"/>
      <c r="J27" s="362"/>
      <c r="K27" s="362"/>
      <c r="L27" s="362"/>
      <c r="M27" s="362"/>
      <c r="N27" s="205"/>
      <c r="O27" s="205"/>
      <c r="P27" s="52"/>
      <c r="Q27" s="364"/>
      <c r="R27" s="364"/>
      <c r="S27" s="364"/>
      <c r="T27" s="364"/>
      <c r="U27" s="364"/>
      <c r="V27" s="364"/>
      <c r="W27" s="364"/>
      <c r="X27" s="364"/>
      <c r="Y27" s="364"/>
      <c r="Z27" s="364"/>
      <c r="AA27" s="364"/>
      <c r="AB27" s="364"/>
      <c r="AC27" s="364"/>
      <c r="AD27" s="364"/>
      <c r="AE27" s="364"/>
      <c r="AF27" s="364"/>
      <c r="AG27" s="364"/>
      <c r="AH27" s="364"/>
      <c r="AI27" s="364"/>
      <c r="AJ27" s="364"/>
      <c r="AK27" s="364"/>
      <c r="AL27" s="53"/>
    </row>
    <row r="28" spans="1:43" ht="15" customHeight="1" x14ac:dyDescent="0.2">
      <c r="A28" s="263" t="s">
        <v>46</v>
      </c>
      <c r="B28" s="215"/>
      <c r="C28" s="215"/>
      <c r="D28" s="238" t="s">
        <v>47</v>
      </c>
      <c r="E28" s="215"/>
      <c r="F28" s="215"/>
      <c r="G28" s="44">
        <v>19</v>
      </c>
      <c r="H28" s="45">
        <v>20</v>
      </c>
      <c r="I28" s="45">
        <v>21</v>
      </c>
      <c r="J28" s="45">
        <v>22</v>
      </c>
      <c r="K28" s="45">
        <v>23</v>
      </c>
      <c r="L28" s="45">
        <v>24</v>
      </c>
      <c r="M28" s="45">
        <v>25</v>
      </c>
      <c r="N28" s="45">
        <v>26</v>
      </c>
      <c r="O28" s="45">
        <v>27</v>
      </c>
      <c r="P28" s="45">
        <v>28</v>
      </c>
      <c r="Q28" s="45">
        <v>29</v>
      </c>
      <c r="R28" s="45">
        <v>30</v>
      </c>
      <c r="S28" s="45">
        <v>31</v>
      </c>
      <c r="T28" s="45">
        <v>32</v>
      </c>
      <c r="U28" s="45">
        <v>33</v>
      </c>
      <c r="V28" s="45">
        <v>34</v>
      </c>
      <c r="W28" s="45">
        <v>35</v>
      </c>
      <c r="X28" s="45">
        <v>36</v>
      </c>
      <c r="Y28" s="45">
        <v>37</v>
      </c>
      <c r="Z28" s="45">
        <v>38</v>
      </c>
      <c r="AA28" s="45">
        <v>39</v>
      </c>
      <c r="AB28" s="45">
        <v>40</v>
      </c>
      <c r="AC28" s="45">
        <v>41</v>
      </c>
      <c r="AD28" s="45">
        <v>42</v>
      </c>
      <c r="AE28" s="45">
        <v>43</v>
      </c>
      <c r="AF28" s="45">
        <v>44</v>
      </c>
      <c r="AG28" s="45">
        <v>45</v>
      </c>
      <c r="AH28" s="45">
        <v>46</v>
      </c>
      <c r="AI28" s="45">
        <v>47</v>
      </c>
      <c r="AJ28" s="45">
        <v>48</v>
      </c>
      <c r="AK28" s="45">
        <v>49</v>
      </c>
      <c r="AL28" s="46">
        <v>50</v>
      </c>
    </row>
    <row r="29" spans="1:43" ht="24" customHeight="1" x14ac:dyDescent="0.2">
      <c r="A29" s="263"/>
      <c r="B29" s="215"/>
      <c r="C29" s="215"/>
      <c r="D29" s="238"/>
      <c r="E29" s="215"/>
      <c r="F29" s="215"/>
      <c r="G29" s="40" t="str">
        <f>MID($N$76,1,1)</f>
        <v/>
      </c>
      <c r="H29" s="41" t="str">
        <f>MID($N$76,2,1)</f>
        <v/>
      </c>
      <c r="I29" s="41" t="str">
        <f>MID($N$76,3,1)</f>
        <v/>
      </c>
      <c r="J29" s="41" t="str">
        <f>MID($N$76,4,1)</f>
        <v/>
      </c>
      <c r="K29" s="41" t="str">
        <f>MID($N$76,5,1)</f>
        <v/>
      </c>
      <c r="L29" s="41" t="str">
        <f>MID($N$76,6,1)</f>
        <v/>
      </c>
      <c r="M29" s="41" t="str">
        <f>MID($N$76,7,1)</f>
        <v/>
      </c>
      <c r="N29" s="41" t="str">
        <f>MID($N$76,8,1)</f>
        <v/>
      </c>
      <c r="O29" s="41" t="str">
        <f>MID($N$76,9,1)</f>
        <v/>
      </c>
      <c r="P29" s="41" t="str">
        <f>MID($N$76,10,1)</f>
        <v/>
      </c>
      <c r="Q29" s="41" t="str">
        <f>MID($N$76,11,1)</f>
        <v/>
      </c>
      <c r="R29" s="41" t="str">
        <f>MID($N$76,12,1)</f>
        <v/>
      </c>
      <c r="S29" s="41" t="str">
        <f>MID($N$76,13,1)</f>
        <v/>
      </c>
      <c r="T29" s="41" t="str">
        <f>MID($N$76,14,1)</f>
        <v/>
      </c>
      <c r="U29" s="41" t="str">
        <f>MID($N$76,15,1)</f>
        <v/>
      </c>
      <c r="V29" s="41" t="str">
        <f>MID($N$76,16,1)</f>
        <v/>
      </c>
      <c r="W29" s="41" t="str">
        <f>MID($N$76,17,1)</f>
        <v/>
      </c>
      <c r="X29" s="41" t="str">
        <f>MID($N$76,18,1)</f>
        <v/>
      </c>
      <c r="Y29" s="41" t="str">
        <f>MID($N$76,19,1)</f>
        <v/>
      </c>
      <c r="Z29" s="41" t="str">
        <f>MID($N$76,20,1)</f>
        <v/>
      </c>
      <c r="AA29" s="41" t="str">
        <f>MID($N$76,21,1)</f>
        <v/>
      </c>
      <c r="AB29" s="41" t="str">
        <f>MID($N$76,22,1)</f>
        <v/>
      </c>
      <c r="AC29" s="41" t="str">
        <f>MID($N$76,23,1)</f>
        <v/>
      </c>
      <c r="AD29" s="41" t="str">
        <f>MID($N$76,24,1)</f>
        <v/>
      </c>
      <c r="AE29" s="41" t="str">
        <f>MID($N$76,25,1)</f>
        <v/>
      </c>
      <c r="AF29" s="41" t="str">
        <f>MID($N$76,26,1)</f>
        <v/>
      </c>
      <c r="AG29" s="41" t="str">
        <f>MID($N$76,27,1)</f>
        <v/>
      </c>
      <c r="AH29" s="41" t="str">
        <f>MID($N$76,28,1)</f>
        <v/>
      </c>
      <c r="AI29" s="41" t="str">
        <f>MID($N$76,29,1)</f>
        <v/>
      </c>
      <c r="AJ29" s="41" t="str">
        <f>MID($N$76,30,1)</f>
        <v/>
      </c>
      <c r="AK29" s="41" t="str">
        <f>MID($N$76,31,1)</f>
        <v/>
      </c>
      <c r="AL29" s="47" t="str">
        <f>MID($N$76,32,1)</f>
        <v/>
      </c>
    </row>
    <row r="30" spans="1:43" ht="15" customHeight="1" x14ac:dyDescent="0.2">
      <c r="A30" s="263"/>
      <c r="B30" s="215"/>
      <c r="C30" s="215"/>
      <c r="D30" s="238" t="s">
        <v>48</v>
      </c>
      <c r="E30" s="215"/>
      <c r="F30" s="215"/>
      <c r="G30" s="54"/>
      <c r="H30" s="357" t="str">
        <f>IF(N77="","",N77)</f>
        <v/>
      </c>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55"/>
    </row>
    <row r="31" spans="1:43" ht="15" customHeight="1" x14ac:dyDescent="0.2">
      <c r="A31" s="263"/>
      <c r="B31" s="215"/>
      <c r="C31" s="215"/>
      <c r="D31" s="238"/>
      <c r="E31" s="215"/>
      <c r="F31" s="215"/>
      <c r="G31" s="56"/>
      <c r="H31" s="358"/>
      <c r="I31" s="358"/>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57"/>
    </row>
    <row r="32" spans="1:43" ht="15" customHeight="1" x14ac:dyDescent="0.2">
      <c r="A32" s="263" t="s">
        <v>49</v>
      </c>
      <c r="B32" s="215"/>
      <c r="C32" s="215"/>
      <c r="D32" s="238" t="s">
        <v>50</v>
      </c>
      <c r="E32" s="215"/>
      <c r="F32" s="215"/>
      <c r="G32" s="44">
        <v>19</v>
      </c>
      <c r="H32" s="45">
        <v>20</v>
      </c>
      <c r="I32" s="45">
        <v>21</v>
      </c>
      <c r="J32" s="45">
        <v>22</v>
      </c>
      <c r="K32" s="45">
        <v>23</v>
      </c>
      <c r="L32" s="45">
        <v>24</v>
      </c>
      <c r="M32" s="45">
        <v>25</v>
      </c>
      <c r="N32" s="45">
        <v>26</v>
      </c>
      <c r="O32" s="45">
        <v>27</v>
      </c>
      <c r="P32" s="45">
        <v>28</v>
      </c>
      <c r="Q32" s="45">
        <v>29</v>
      </c>
      <c r="R32" s="45">
        <v>30</v>
      </c>
      <c r="S32" s="45">
        <v>31</v>
      </c>
      <c r="T32" s="45">
        <v>32</v>
      </c>
      <c r="U32" s="45">
        <v>33</v>
      </c>
      <c r="V32" s="45">
        <v>34</v>
      </c>
      <c r="W32" s="45">
        <v>35</v>
      </c>
      <c r="X32" s="45">
        <v>36</v>
      </c>
      <c r="Y32" s="45">
        <v>37</v>
      </c>
      <c r="Z32" s="45">
        <v>38</v>
      </c>
      <c r="AA32" s="45">
        <v>39</v>
      </c>
      <c r="AB32" s="45">
        <v>40</v>
      </c>
      <c r="AC32" s="45">
        <v>41</v>
      </c>
      <c r="AD32" s="45">
        <v>42</v>
      </c>
      <c r="AE32" s="45">
        <v>43</v>
      </c>
      <c r="AF32" s="45">
        <v>44</v>
      </c>
      <c r="AG32" s="45">
        <v>45</v>
      </c>
      <c r="AH32" s="45">
        <v>46</v>
      </c>
      <c r="AI32" s="45">
        <v>47</v>
      </c>
      <c r="AJ32" s="45">
        <v>48</v>
      </c>
      <c r="AK32" s="45">
        <v>49</v>
      </c>
      <c r="AL32" s="46">
        <v>50</v>
      </c>
    </row>
    <row r="33" spans="1:53" ht="24" customHeight="1" x14ac:dyDescent="0.2">
      <c r="A33" s="263"/>
      <c r="B33" s="215"/>
      <c r="C33" s="215"/>
      <c r="D33" s="238"/>
      <c r="E33" s="215"/>
      <c r="F33" s="215"/>
      <c r="G33" s="40" t="str">
        <f>MID($N$78,1,1)</f>
        <v/>
      </c>
      <c r="H33" s="41" t="str">
        <f>MID($N$78,2,1)</f>
        <v/>
      </c>
      <c r="I33" s="41" t="str">
        <f>MID($N$78,3,1)</f>
        <v/>
      </c>
      <c r="J33" s="41" t="str">
        <f>MID($N$78,4,1)</f>
        <v/>
      </c>
      <c r="K33" s="41" t="str">
        <f>MID($N$78,5,1)</f>
        <v/>
      </c>
      <c r="L33" s="41" t="str">
        <f>MID($N$78,6,1)</f>
        <v/>
      </c>
      <c r="M33" s="41" t="str">
        <f>MID($N$78,7,1)</f>
        <v/>
      </c>
      <c r="N33" s="41" t="str">
        <f>MID($N$78,8,1)</f>
        <v/>
      </c>
      <c r="O33" s="41" t="str">
        <f>MID($N$78,9,1)</f>
        <v/>
      </c>
      <c r="P33" s="41" t="str">
        <f>MID($N$78,10,1)</f>
        <v/>
      </c>
      <c r="Q33" s="41" t="str">
        <f>MID($N$78,11,1)</f>
        <v/>
      </c>
      <c r="R33" s="41" t="str">
        <f>MID($N$78,12,1)</f>
        <v/>
      </c>
      <c r="S33" s="41" t="str">
        <f>MID($N$78,13,1)</f>
        <v/>
      </c>
      <c r="T33" s="41" t="str">
        <f>MID($N$78,14,1)</f>
        <v/>
      </c>
      <c r="U33" s="41" t="str">
        <f>MID($N$78,15,1)</f>
        <v/>
      </c>
      <c r="V33" s="41" t="str">
        <f>MID($N$78,16,1)</f>
        <v/>
      </c>
      <c r="W33" s="41" t="str">
        <f>MID($N$78,17,1)</f>
        <v/>
      </c>
      <c r="X33" s="41" t="str">
        <f>MID($N$78,18,1)</f>
        <v/>
      </c>
      <c r="Y33" s="41" t="str">
        <f>MID($N$78,19,1)</f>
        <v/>
      </c>
      <c r="Z33" s="41" t="str">
        <f>MID($N$78,20,1)</f>
        <v/>
      </c>
      <c r="AA33" s="41" t="str">
        <f>MID($N$78,21,1)</f>
        <v/>
      </c>
      <c r="AB33" s="41" t="str">
        <f>MID($N$78,22,1)</f>
        <v/>
      </c>
      <c r="AC33" s="41" t="str">
        <f>MID($N$78,23,1)</f>
        <v/>
      </c>
      <c r="AD33" s="41" t="str">
        <f>MID($N$78,24,1)</f>
        <v/>
      </c>
      <c r="AE33" s="41" t="str">
        <f>MID($N$78,25,1)</f>
        <v/>
      </c>
      <c r="AF33" s="41" t="str">
        <f>MID($N$78,26,1)</f>
        <v/>
      </c>
      <c r="AG33" s="41" t="str">
        <f>MID($N$78,27,1)</f>
        <v/>
      </c>
      <c r="AH33" s="41" t="str">
        <f>MID($N$78,28,1)</f>
        <v/>
      </c>
      <c r="AI33" s="41" t="str">
        <f>MID($N$78,29,1)</f>
        <v/>
      </c>
      <c r="AJ33" s="41" t="str">
        <f>MID($N$78,30,1)</f>
        <v/>
      </c>
      <c r="AK33" s="41" t="str">
        <f>MID($N$78,31,1)</f>
        <v/>
      </c>
      <c r="AL33" s="47" t="str">
        <f>MID($N$78,32,1)</f>
        <v/>
      </c>
    </row>
    <row r="34" spans="1:53" ht="15" customHeight="1" x14ac:dyDescent="0.2">
      <c r="A34" s="263"/>
      <c r="B34" s="215"/>
      <c r="C34" s="215"/>
      <c r="D34" s="238" t="s">
        <v>51</v>
      </c>
      <c r="E34" s="215"/>
      <c r="F34" s="215"/>
      <c r="G34" s="54"/>
      <c r="H34" s="359" t="str">
        <f>IF(N79="","",N79)</f>
        <v/>
      </c>
      <c r="I34" s="359"/>
      <c r="J34" s="359"/>
      <c r="K34" s="359"/>
      <c r="L34" s="359"/>
      <c r="M34" s="359"/>
      <c r="N34" s="359"/>
      <c r="O34" s="359"/>
      <c r="P34" s="359"/>
      <c r="Q34" s="359"/>
      <c r="R34" s="359"/>
      <c r="S34" s="359"/>
      <c r="T34" s="359"/>
      <c r="U34" s="359"/>
      <c r="V34" s="359"/>
      <c r="W34" s="359"/>
      <c r="X34" s="359"/>
      <c r="Y34" s="359"/>
      <c r="Z34" s="359"/>
      <c r="AA34" s="359"/>
      <c r="AB34" s="359"/>
      <c r="AC34" s="359"/>
      <c r="AD34" s="359"/>
      <c r="AE34" s="359"/>
      <c r="AF34" s="359"/>
      <c r="AG34" s="359"/>
      <c r="AH34" s="359"/>
      <c r="AI34" s="359"/>
      <c r="AJ34" s="359"/>
      <c r="AK34" s="359"/>
      <c r="AL34" s="55"/>
    </row>
    <row r="35" spans="1:53" ht="15" customHeight="1" thickBot="1" x14ac:dyDescent="0.25">
      <c r="A35" s="267"/>
      <c r="B35" s="216"/>
      <c r="C35" s="216"/>
      <c r="D35" s="239"/>
      <c r="E35" s="216"/>
      <c r="F35" s="216"/>
      <c r="G35" s="58"/>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59"/>
    </row>
    <row r="36" spans="1:53" ht="15" customHeight="1" thickBot="1" x14ac:dyDescent="0.25">
      <c r="A36" s="60"/>
      <c r="B36" s="60"/>
      <c r="C36" s="60"/>
      <c r="D36" s="61"/>
      <c r="E36" s="61"/>
      <c r="F36" s="61"/>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62"/>
      <c r="AN36" s="62"/>
      <c r="AO36" s="62"/>
      <c r="AP36" s="62"/>
      <c r="AQ36" s="62"/>
    </row>
    <row r="37" spans="1:53" ht="21" customHeight="1" thickBot="1" x14ac:dyDescent="0.25">
      <c r="A37" s="342" t="s">
        <v>52</v>
      </c>
      <c r="B37" s="343"/>
      <c r="C37" s="343"/>
      <c r="D37" s="343"/>
      <c r="E37" s="343"/>
      <c r="F37" s="343"/>
      <c r="G37" s="343"/>
      <c r="H37" s="343"/>
      <c r="I37" s="343"/>
      <c r="J37" s="343"/>
      <c r="K37" s="343"/>
      <c r="L37" s="343"/>
      <c r="M37" s="343"/>
      <c r="N37" s="343"/>
      <c r="O37" s="343"/>
      <c r="P37" s="343"/>
      <c r="Q37" s="343"/>
      <c r="R37" s="343"/>
      <c r="S37" s="343"/>
      <c r="T37" s="343"/>
      <c r="U37" s="343"/>
      <c r="V37" s="343"/>
      <c r="W37" s="343"/>
      <c r="X37" s="343"/>
      <c r="Y37" s="343"/>
      <c r="Z37" s="344"/>
      <c r="AA37" s="3"/>
      <c r="AB37" s="3"/>
      <c r="AC37" s="3"/>
      <c r="AD37" s="3"/>
      <c r="AE37" s="3"/>
      <c r="AF37" s="3"/>
      <c r="AP37" s="3"/>
      <c r="AQ37" s="3"/>
      <c r="AR37" s="3"/>
    </row>
    <row r="38" spans="1:53" s="33" customFormat="1" ht="9" customHeight="1" thickBot="1" x14ac:dyDescent="0.2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row>
    <row r="39" spans="1:53" ht="18.75" customHeight="1" x14ac:dyDescent="0.2">
      <c r="A39" s="250" t="s">
        <v>53</v>
      </c>
      <c r="B39" s="202"/>
      <c r="C39" s="197"/>
      <c r="D39" s="274" t="s">
        <v>54</v>
      </c>
      <c r="E39" s="275"/>
      <c r="F39" s="275"/>
      <c r="G39" s="275"/>
      <c r="H39" s="275"/>
      <c r="I39" s="275"/>
      <c r="J39" s="275"/>
      <c r="K39" s="275"/>
      <c r="L39" s="275"/>
      <c r="M39" s="275"/>
      <c r="N39" s="275"/>
      <c r="O39" s="275"/>
      <c r="P39" s="275"/>
      <c r="Q39" s="275"/>
      <c r="R39" s="275"/>
      <c r="S39" s="275"/>
      <c r="T39" s="275"/>
      <c r="U39" s="275"/>
      <c r="V39" s="275"/>
      <c r="W39" s="275"/>
      <c r="X39" s="275"/>
      <c r="Y39" s="275"/>
      <c r="Z39" s="276"/>
      <c r="AA39" s="279" t="s">
        <v>55</v>
      </c>
      <c r="AB39" s="279"/>
      <c r="AC39" s="279"/>
      <c r="AD39" s="279"/>
      <c r="AE39" s="279"/>
      <c r="AF39" s="279"/>
      <c r="AG39" s="279"/>
      <c r="AH39" s="274" t="s">
        <v>56</v>
      </c>
      <c r="AI39" s="275"/>
      <c r="AJ39" s="275"/>
      <c r="AK39" s="275"/>
      <c r="AL39" s="275"/>
      <c r="AM39" s="275"/>
      <c r="AN39" s="275"/>
      <c r="AO39" s="275"/>
      <c r="AP39" s="275"/>
      <c r="AQ39" s="277"/>
    </row>
    <row r="40" spans="1:53" ht="21.75" customHeight="1" x14ac:dyDescent="0.2">
      <c r="A40" s="278"/>
      <c r="B40" s="189"/>
      <c r="C40" s="198"/>
      <c r="D40" s="225" t="s">
        <v>57</v>
      </c>
      <c r="E40" s="226"/>
      <c r="F40" s="226"/>
      <c r="G40" s="226"/>
      <c r="H40" s="226"/>
      <c r="I40" s="226"/>
      <c r="J40" s="226"/>
      <c r="K40" s="226"/>
      <c r="L40" s="226"/>
      <c r="M40" s="226"/>
      <c r="N40" s="226"/>
      <c r="O40" s="226"/>
      <c r="P40" s="226"/>
      <c r="Q40" s="226"/>
      <c r="R40" s="226"/>
      <c r="S40" s="226"/>
      <c r="T40" s="226"/>
      <c r="U40" s="226"/>
      <c r="V40" s="226"/>
      <c r="W40" s="226"/>
      <c r="X40" s="226"/>
      <c r="Y40" s="226"/>
      <c r="Z40" s="280"/>
      <c r="AA40" s="63" t="s">
        <v>21</v>
      </c>
      <c r="AB40" s="281" t="s">
        <v>22</v>
      </c>
      <c r="AC40" s="281"/>
      <c r="AD40" s="281" t="s">
        <v>23</v>
      </c>
      <c r="AE40" s="281"/>
      <c r="AF40" s="281" t="s">
        <v>24</v>
      </c>
      <c r="AG40" s="281"/>
      <c r="AH40" s="282" t="s">
        <v>58</v>
      </c>
      <c r="AI40" s="283"/>
      <c r="AJ40" s="283"/>
      <c r="AK40" s="283"/>
      <c r="AL40" s="283"/>
      <c r="AM40" s="283"/>
      <c r="AN40" s="283"/>
      <c r="AO40" s="283"/>
      <c r="AP40" s="283"/>
      <c r="AQ40" s="284"/>
    </row>
    <row r="41" spans="1:53" ht="15" customHeight="1" x14ac:dyDescent="0.2">
      <c r="A41" s="278"/>
      <c r="B41" s="189"/>
      <c r="C41" s="198"/>
      <c r="D41" s="365" t="s">
        <v>59</v>
      </c>
      <c r="E41" s="365"/>
      <c r="F41" s="365"/>
      <c r="G41" s="64">
        <v>19</v>
      </c>
      <c r="H41" s="65">
        <v>20</v>
      </c>
      <c r="I41" s="65">
        <v>21</v>
      </c>
      <c r="J41" s="65">
        <v>22</v>
      </c>
      <c r="K41" s="65">
        <v>23</v>
      </c>
      <c r="L41" s="65">
        <v>24</v>
      </c>
      <c r="M41" s="65">
        <v>25</v>
      </c>
      <c r="N41" s="65">
        <v>26</v>
      </c>
      <c r="O41" s="65">
        <v>27</v>
      </c>
      <c r="P41" s="65">
        <v>28</v>
      </c>
      <c r="Q41" s="65">
        <v>29</v>
      </c>
      <c r="R41" s="65">
        <v>30</v>
      </c>
      <c r="S41" s="65">
        <v>31</v>
      </c>
      <c r="T41" s="65">
        <v>32</v>
      </c>
      <c r="U41" s="65">
        <v>33</v>
      </c>
      <c r="V41" s="65">
        <v>34</v>
      </c>
      <c r="W41" s="65">
        <v>35</v>
      </c>
      <c r="X41" s="65">
        <v>36</v>
      </c>
      <c r="Y41" s="65">
        <v>37</v>
      </c>
      <c r="Z41" s="66">
        <v>38</v>
      </c>
      <c r="AA41" s="67">
        <v>39</v>
      </c>
      <c r="AB41" s="64">
        <v>40</v>
      </c>
      <c r="AC41" s="66">
        <v>41</v>
      </c>
      <c r="AD41" s="64">
        <v>42</v>
      </c>
      <c r="AE41" s="66">
        <v>43</v>
      </c>
      <c r="AF41" s="64">
        <v>44</v>
      </c>
      <c r="AG41" s="66">
        <v>45</v>
      </c>
      <c r="AH41" s="44">
        <v>46</v>
      </c>
      <c r="AI41" s="45">
        <v>47</v>
      </c>
      <c r="AJ41" s="45">
        <v>48</v>
      </c>
      <c r="AK41" s="45">
        <v>49</v>
      </c>
      <c r="AL41" s="45">
        <v>50</v>
      </c>
      <c r="AM41" s="45">
        <v>51</v>
      </c>
      <c r="AN41" s="45">
        <v>52</v>
      </c>
      <c r="AO41" s="45">
        <v>53</v>
      </c>
      <c r="AP41" s="45">
        <v>54</v>
      </c>
      <c r="AQ41" s="46">
        <v>55</v>
      </c>
    </row>
    <row r="42" spans="1:53" ht="24" customHeight="1" thickBot="1" x14ac:dyDescent="0.25">
      <c r="A42" s="251"/>
      <c r="B42" s="252"/>
      <c r="C42" s="253"/>
      <c r="D42" s="366"/>
      <c r="E42" s="366"/>
      <c r="F42" s="366"/>
      <c r="G42" s="68" t="str">
        <f>MID($N$83,1,1)</f>
        <v/>
      </c>
      <c r="H42" s="69" t="str">
        <f>MID($N$83,2,1)</f>
        <v/>
      </c>
      <c r="I42" s="69" t="str">
        <f>MID($N$83,3,1)</f>
        <v/>
      </c>
      <c r="J42" s="69" t="str">
        <f>MID($N$83,4,1)</f>
        <v/>
      </c>
      <c r="K42" s="69" t="str">
        <f>MID($N$83,5,1)</f>
        <v/>
      </c>
      <c r="L42" s="69" t="str">
        <f>MID($N$83,6,1)</f>
        <v/>
      </c>
      <c r="M42" s="69" t="str">
        <f>MID($N$83,7,1)</f>
        <v/>
      </c>
      <c r="N42" s="69" t="str">
        <f>MID($N$83,8,1)</f>
        <v/>
      </c>
      <c r="O42" s="69" t="str">
        <f>MID($N$83,9,1)</f>
        <v/>
      </c>
      <c r="P42" s="69" t="str">
        <f>MID($N$83,10,1)</f>
        <v/>
      </c>
      <c r="Q42" s="69" t="str">
        <f>MID($N$83,11,1)</f>
        <v/>
      </c>
      <c r="R42" s="69" t="str">
        <f>MID($N$83,12,1)</f>
        <v/>
      </c>
      <c r="S42" s="69" t="str">
        <f>MID($N$83,13,1)</f>
        <v/>
      </c>
      <c r="T42" s="69" t="str">
        <f>MID($N$83,14,1)</f>
        <v/>
      </c>
      <c r="U42" s="69" t="str">
        <f>MID($N$83,15,1)</f>
        <v/>
      </c>
      <c r="V42" s="69" t="str">
        <f>MID($N$83,16,1)</f>
        <v/>
      </c>
      <c r="W42" s="69" t="str">
        <f>MID($N$83,17,1)</f>
        <v/>
      </c>
      <c r="X42" s="69" t="str">
        <f>MID($N$83,18,1)</f>
        <v/>
      </c>
      <c r="Y42" s="69" t="str">
        <f>MID($N$83,19,1)</f>
        <v/>
      </c>
      <c r="Z42" s="70" t="str">
        <f>MID($N$83,20,1)</f>
        <v/>
      </c>
      <c r="AA42" s="71" t="str">
        <f>MID($N$85,1,1)</f>
        <v/>
      </c>
      <c r="AB42" s="68" t="str">
        <f>MID($N$85,2,1)</f>
        <v/>
      </c>
      <c r="AC42" s="70" t="str">
        <f>MID($N$85,3,1)</f>
        <v/>
      </c>
      <c r="AD42" s="68" t="str">
        <f>MID($N$85,4,1)</f>
        <v/>
      </c>
      <c r="AE42" s="70" t="str">
        <f>MID($N$85,5,1)</f>
        <v/>
      </c>
      <c r="AF42" s="68" t="str">
        <f>MID($N$85,6,1)</f>
        <v/>
      </c>
      <c r="AG42" s="70" t="str">
        <f>MID($N$85,7,1)</f>
        <v/>
      </c>
      <c r="AH42" s="72" t="str">
        <f>MID($N$86,1,1)</f>
        <v/>
      </c>
      <c r="AI42" s="73" t="str">
        <f>MID($N$86,2,1)</f>
        <v/>
      </c>
      <c r="AJ42" s="73" t="str">
        <f>MID($N$86,3,1)</f>
        <v/>
      </c>
      <c r="AK42" s="73" t="str">
        <f>MID($N$86,4,1)</f>
        <v/>
      </c>
      <c r="AL42" s="73" t="str">
        <f>MID($N$86,5,1)</f>
        <v/>
      </c>
      <c r="AM42" s="73" t="str">
        <f>MID($N$86,6,1)</f>
        <v/>
      </c>
      <c r="AN42" s="73" t="str">
        <f>MID($N$86,7,1)</f>
        <v/>
      </c>
      <c r="AO42" s="73" t="str">
        <f>MID($N$86,8,1)</f>
        <v/>
      </c>
      <c r="AP42" s="73" t="str">
        <f>MID($N$86,9,1)</f>
        <v/>
      </c>
      <c r="AQ42" s="74" t="str">
        <f>MID($N$86,10,1)</f>
        <v/>
      </c>
      <c r="AT42" s="75"/>
      <c r="AU42" s="75"/>
      <c r="AV42" s="75"/>
      <c r="AW42" s="75"/>
      <c r="AX42" s="75"/>
      <c r="AY42" s="75"/>
      <c r="AZ42" s="75"/>
      <c r="BA42" s="75"/>
    </row>
    <row r="43" spans="1:53" ht="9" customHeight="1" thickBot="1" x14ac:dyDescent="0.25"/>
    <row r="44" spans="1:53" s="76" customFormat="1" ht="14.25" customHeight="1" x14ac:dyDescent="0.2">
      <c r="A44" s="250" t="s">
        <v>60</v>
      </c>
      <c r="B44" s="202"/>
      <c r="C44" s="197"/>
      <c r="D44" s="243" t="s">
        <v>61</v>
      </c>
      <c r="E44" s="244"/>
      <c r="F44" s="244"/>
      <c r="G44" s="244"/>
      <c r="H44" s="254"/>
      <c r="I44" s="316">
        <v>71</v>
      </c>
      <c r="J44" s="316"/>
      <c r="K44" s="316"/>
      <c r="L44" s="316"/>
      <c r="M44" s="316"/>
      <c r="N44" s="316"/>
      <c r="O44" s="316"/>
      <c r="P44" s="316"/>
      <c r="Q44" s="316"/>
      <c r="R44" s="316">
        <v>72</v>
      </c>
      <c r="S44" s="316"/>
      <c r="T44" s="316"/>
      <c r="U44" s="316"/>
      <c r="V44" s="316"/>
      <c r="W44" s="316"/>
      <c r="X44" s="316"/>
      <c r="Y44" s="316"/>
      <c r="Z44" s="256">
        <v>74</v>
      </c>
      <c r="AA44" s="257"/>
      <c r="AB44" s="257"/>
      <c r="AC44" s="257"/>
      <c r="AD44" s="257"/>
      <c r="AE44" s="257"/>
      <c r="AF44" s="257"/>
      <c r="AG44" s="257"/>
      <c r="AH44" s="258"/>
      <c r="AI44" s="316">
        <v>75</v>
      </c>
      <c r="AJ44" s="316"/>
      <c r="AK44" s="316"/>
      <c r="AL44" s="316"/>
      <c r="AM44" s="316"/>
      <c r="AN44" s="316"/>
      <c r="AO44" s="316"/>
      <c r="AP44" s="316"/>
      <c r="AQ44" s="317"/>
    </row>
    <row r="45" spans="1:53" s="76" customFormat="1" ht="27" customHeight="1" thickBot="1" x14ac:dyDescent="0.25">
      <c r="A45" s="251"/>
      <c r="B45" s="252"/>
      <c r="C45" s="253"/>
      <c r="D45" s="240"/>
      <c r="E45" s="241"/>
      <c r="F45" s="241"/>
      <c r="G45" s="241"/>
      <c r="H45" s="255"/>
      <c r="I45" s="216" t="s">
        <v>62</v>
      </c>
      <c r="J45" s="216"/>
      <c r="K45" s="216"/>
      <c r="L45" s="216"/>
      <c r="M45" s="216"/>
      <c r="N45" s="216"/>
      <c r="O45" s="216"/>
      <c r="P45" s="260" t="str">
        <f>IF(MIDB($N$94,1,1)="1","①","１")</f>
        <v>１</v>
      </c>
      <c r="Q45" s="260"/>
      <c r="R45" s="216" t="s">
        <v>63</v>
      </c>
      <c r="S45" s="216"/>
      <c r="T45" s="216"/>
      <c r="U45" s="216"/>
      <c r="V45" s="216"/>
      <c r="W45" s="216"/>
      <c r="X45" s="260" t="str">
        <f>IF(MIDB($N$95,1,1)="1","①","１")</f>
        <v>１</v>
      </c>
      <c r="Y45" s="260"/>
      <c r="Z45" s="291" t="s">
        <v>64</v>
      </c>
      <c r="AA45" s="318"/>
      <c r="AB45" s="318"/>
      <c r="AC45" s="318"/>
      <c r="AD45" s="318"/>
      <c r="AE45" s="318"/>
      <c r="AF45" s="239"/>
      <c r="AG45" s="260" t="str">
        <f>IF(MIDB($N$96,1,1)="1","①","１")</f>
        <v>１</v>
      </c>
      <c r="AH45" s="260"/>
      <c r="AI45" s="216" t="s">
        <v>65</v>
      </c>
      <c r="AJ45" s="216"/>
      <c r="AK45" s="216"/>
      <c r="AL45" s="216"/>
      <c r="AM45" s="216"/>
      <c r="AN45" s="216"/>
      <c r="AO45" s="216"/>
      <c r="AP45" s="260" t="str">
        <f>IF(MIDB($N$97,1,1)="1","①","１")</f>
        <v>１</v>
      </c>
      <c r="AQ45" s="261"/>
      <c r="AU45" s="77"/>
      <c r="AV45" s="77"/>
    </row>
    <row r="46" spans="1:53" s="76" customFormat="1" ht="9" customHeight="1" thickBot="1" x14ac:dyDescent="0.25"/>
    <row r="47" spans="1:53" s="76" customFormat="1" ht="9" customHeight="1" x14ac:dyDescent="0.2">
      <c r="A47" s="250" t="s">
        <v>66</v>
      </c>
      <c r="B47" s="202"/>
      <c r="C47" s="197"/>
      <c r="D47" s="243" t="s">
        <v>67</v>
      </c>
      <c r="E47" s="244"/>
      <c r="F47" s="244"/>
      <c r="G47" s="244"/>
      <c r="H47" s="244"/>
      <c r="I47" s="244"/>
      <c r="J47" s="244"/>
      <c r="K47" s="244"/>
      <c r="L47" s="244"/>
      <c r="M47" s="244"/>
      <c r="N47" s="244"/>
      <c r="O47" s="254"/>
      <c r="P47" s="279" t="s">
        <v>68</v>
      </c>
      <c r="Q47" s="279"/>
      <c r="R47" s="274"/>
      <c r="S47" s="271" t="s">
        <v>37</v>
      </c>
      <c r="T47" s="272"/>
      <c r="U47" s="272"/>
      <c r="V47" s="272"/>
      <c r="W47" s="272"/>
      <c r="X47" s="272"/>
      <c r="Y47" s="272"/>
      <c r="Z47" s="272"/>
      <c r="AA47" s="272"/>
      <c r="AB47" s="272"/>
      <c r="AC47" s="272" t="s">
        <v>38</v>
      </c>
      <c r="AD47" s="272"/>
      <c r="AE47" s="272"/>
      <c r="AF47" s="272"/>
      <c r="AG47" s="272"/>
      <c r="AH47" s="272"/>
      <c r="AI47" s="272"/>
      <c r="AJ47" s="272"/>
      <c r="AK47" s="272"/>
      <c r="AL47" s="273"/>
    </row>
    <row r="48" spans="1:53" s="76" customFormat="1" ht="9" customHeight="1" x14ac:dyDescent="0.2">
      <c r="A48" s="278"/>
      <c r="B48" s="189"/>
      <c r="C48" s="198"/>
      <c r="D48" s="225"/>
      <c r="E48" s="226"/>
      <c r="F48" s="226"/>
      <c r="G48" s="226"/>
      <c r="H48" s="226"/>
      <c r="I48" s="226"/>
      <c r="J48" s="226"/>
      <c r="K48" s="226"/>
      <c r="L48" s="226"/>
      <c r="M48" s="226"/>
      <c r="N48" s="226"/>
      <c r="O48" s="280"/>
      <c r="P48" s="215"/>
      <c r="Q48" s="215"/>
      <c r="R48" s="232"/>
      <c r="S48" s="292"/>
      <c r="T48" s="293"/>
      <c r="U48" s="293"/>
      <c r="V48" s="293"/>
      <c r="W48" s="293"/>
      <c r="X48" s="293"/>
      <c r="Y48" s="293"/>
      <c r="Z48" s="293"/>
      <c r="AA48" s="293"/>
      <c r="AB48" s="293"/>
      <c r="AC48" s="293"/>
      <c r="AD48" s="293"/>
      <c r="AE48" s="293"/>
      <c r="AF48" s="293"/>
      <c r="AG48" s="293"/>
      <c r="AH48" s="293"/>
      <c r="AI48" s="293"/>
      <c r="AJ48" s="293"/>
      <c r="AK48" s="293"/>
      <c r="AL48" s="294"/>
    </row>
    <row r="49" spans="1:43" s="76" customFormat="1" ht="9" customHeight="1" x14ac:dyDescent="0.2">
      <c r="A49" s="278"/>
      <c r="B49" s="189"/>
      <c r="C49" s="198"/>
      <c r="D49" s="225"/>
      <c r="E49" s="226"/>
      <c r="F49" s="226"/>
      <c r="G49" s="226"/>
      <c r="H49" s="226"/>
      <c r="I49" s="226"/>
      <c r="J49" s="226"/>
      <c r="K49" s="226"/>
      <c r="L49" s="226"/>
      <c r="M49" s="226"/>
      <c r="N49" s="226"/>
      <c r="O49" s="280"/>
      <c r="P49" s="215"/>
      <c r="Q49" s="215"/>
      <c r="R49" s="232"/>
      <c r="S49" s="78"/>
      <c r="T49" s="367" t="str">
        <f>IF(N84="","",N84)</f>
        <v/>
      </c>
      <c r="U49" s="367"/>
      <c r="V49" s="367"/>
      <c r="W49" s="367"/>
      <c r="X49" s="367"/>
      <c r="Y49" s="367"/>
      <c r="Z49" s="367"/>
      <c r="AA49" s="367"/>
      <c r="AB49" s="79"/>
      <c r="AC49" s="80"/>
      <c r="AD49" s="367" t="str">
        <f>IF(T84="","",T84)</f>
        <v/>
      </c>
      <c r="AE49" s="367"/>
      <c r="AF49" s="367"/>
      <c r="AG49" s="367"/>
      <c r="AH49" s="367"/>
      <c r="AI49" s="367"/>
      <c r="AJ49" s="367"/>
      <c r="AK49" s="367"/>
      <c r="AL49" s="81"/>
    </row>
    <row r="50" spans="1:43" s="76" customFormat="1" ht="9" customHeight="1" thickBot="1" x14ac:dyDescent="0.25">
      <c r="A50" s="251"/>
      <c r="B50" s="252"/>
      <c r="C50" s="253"/>
      <c r="D50" s="240"/>
      <c r="E50" s="241"/>
      <c r="F50" s="241"/>
      <c r="G50" s="241"/>
      <c r="H50" s="241"/>
      <c r="I50" s="241"/>
      <c r="J50" s="241"/>
      <c r="K50" s="241"/>
      <c r="L50" s="241"/>
      <c r="M50" s="241"/>
      <c r="N50" s="241"/>
      <c r="O50" s="255"/>
      <c r="P50" s="216"/>
      <c r="Q50" s="216"/>
      <c r="R50" s="291"/>
      <c r="S50" s="82"/>
      <c r="T50" s="368"/>
      <c r="U50" s="368"/>
      <c r="V50" s="368"/>
      <c r="W50" s="368"/>
      <c r="X50" s="368"/>
      <c r="Y50" s="368"/>
      <c r="Z50" s="368"/>
      <c r="AA50" s="368"/>
      <c r="AB50" s="83"/>
      <c r="AC50" s="84"/>
      <c r="AD50" s="368"/>
      <c r="AE50" s="368"/>
      <c r="AF50" s="368"/>
      <c r="AG50" s="368"/>
      <c r="AH50" s="368"/>
      <c r="AI50" s="368"/>
      <c r="AJ50" s="368"/>
      <c r="AK50" s="368"/>
      <c r="AL50" s="85"/>
    </row>
    <row r="51" spans="1:43" s="76" customFormat="1" ht="9" customHeight="1" thickBot="1" x14ac:dyDescent="0.25">
      <c r="A51" s="86"/>
      <c r="B51" s="87"/>
      <c r="C51" s="87"/>
      <c r="D51" s="48"/>
      <c r="E51" s="48"/>
      <c r="AA51" s="88"/>
      <c r="AB51" s="88"/>
    </row>
    <row r="52" spans="1:43" s="76" customFormat="1" ht="10.5" customHeight="1" x14ac:dyDescent="0.2">
      <c r="A52" s="250" t="s">
        <v>69</v>
      </c>
      <c r="B52" s="202"/>
      <c r="C52" s="202"/>
      <c r="D52" s="243" t="s">
        <v>70</v>
      </c>
      <c r="E52" s="244"/>
      <c r="F52" s="244"/>
      <c r="G52" s="244"/>
      <c r="H52" s="244"/>
      <c r="I52" s="244"/>
      <c r="J52" s="244"/>
      <c r="K52" s="244"/>
      <c r="L52" s="244"/>
      <c r="M52" s="244"/>
      <c r="N52" s="244"/>
      <c r="O52" s="244"/>
      <c r="P52" s="244"/>
      <c r="Q52" s="244"/>
      <c r="R52" s="244"/>
      <c r="S52" s="244"/>
      <c r="T52" s="244"/>
      <c r="U52" s="244"/>
      <c r="V52" s="244"/>
      <c r="W52" s="244"/>
      <c r="X52" s="244"/>
      <c r="Y52" s="254"/>
      <c r="Z52" s="201" t="s">
        <v>71</v>
      </c>
      <c r="AA52" s="288"/>
      <c r="AB52" s="290" t="s">
        <v>72</v>
      </c>
      <c r="AC52" s="275"/>
      <c r="AD52" s="275"/>
      <c r="AE52" s="275"/>
      <c r="AF52" s="275"/>
      <c r="AG52" s="275"/>
      <c r="AH52" s="276"/>
      <c r="AI52" s="243" t="s">
        <v>73</v>
      </c>
      <c r="AJ52" s="244"/>
      <c r="AK52" s="244"/>
      <c r="AL52" s="244"/>
      <c r="AM52" s="244"/>
      <c r="AN52" s="244"/>
      <c r="AO52" s="244"/>
      <c r="AP52" s="244"/>
      <c r="AQ52" s="245"/>
    </row>
    <row r="53" spans="1:43" s="76" customFormat="1" ht="10.5" customHeight="1" x14ac:dyDescent="0.2">
      <c r="A53" s="278"/>
      <c r="B53" s="189"/>
      <c r="C53" s="189"/>
      <c r="D53" s="225"/>
      <c r="E53" s="226"/>
      <c r="F53" s="226"/>
      <c r="G53" s="226"/>
      <c r="H53" s="226"/>
      <c r="I53" s="226"/>
      <c r="J53" s="226"/>
      <c r="K53" s="226"/>
      <c r="L53" s="226"/>
      <c r="M53" s="226"/>
      <c r="N53" s="226"/>
      <c r="O53" s="226"/>
      <c r="P53" s="226"/>
      <c r="Q53" s="226"/>
      <c r="R53" s="226"/>
      <c r="S53" s="226"/>
      <c r="T53" s="226"/>
      <c r="U53" s="226"/>
      <c r="V53" s="226"/>
      <c r="W53" s="226"/>
      <c r="X53" s="226"/>
      <c r="Y53" s="280"/>
      <c r="Z53" s="204"/>
      <c r="AA53" s="289"/>
      <c r="AB53" s="89" t="s">
        <v>21</v>
      </c>
      <c r="AC53" s="232" t="s">
        <v>22</v>
      </c>
      <c r="AD53" s="238"/>
      <c r="AE53" s="232" t="s">
        <v>23</v>
      </c>
      <c r="AF53" s="238"/>
      <c r="AG53" s="232" t="s">
        <v>24</v>
      </c>
      <c r="AH53" s="238"/>
      <c r="AI53" s="225"/>
      <c r="AJ53" s="226"/>
      <c r="AK53" s="226"/>
      <c r="AL53" s="226"/>
      <c r="AM53" s="226"/>
      <c r="AN53" s="226"/>
      <c r="AO53" s="226"/>
      <c r="AP53" s="226"/>
      <c r="AQ53" s="227"/>
    </row>
    <row r="54" spans="1:43" s="76" customFormat="1" ht="10.5" customHeight="1" x14ac:dyDescent="0.15">
      <c r="A54" s="278"/>
      <c r="B54" s="189"/>
      <c r="C54" s="189"/>
      <c r="D54" s="285" t="s">
        <v>74</v>
      </c>
      <c r="E54" s="286"/>
      <c r="F54" s="286"/>
      <c r="G54" s="286"/>
      <c r="H54" s="286"/>
      <c r="I54" s="286"/>
      <c r="J54" s="286"/>
      <c r="K54" s="286"/>
      <c r="L54" s="286"/>
      <c r="M54" s="286"/>
      <c r="N54" s="286"/>
      <c r="O54" s="286"/>
      <c r="P54" s="286"/>
      <c r="Q54" s="286"/>
      <c r="R54" s="286"/>
      <c r="S54" s="286"/>
      <c r="T54" s="286"/>
      <c r="U54" s="286"/>
      <c r="V54" s="286"/>
      <c r="W54" s="286"/>
      <c r="X54" s="286"/>
      <c r="Y54" s="287"/>
      <c r="Z54" s="312">
        <v>56</v>
      </c>
      <c r="AA54" s="313"/>
      <c r="AB54" s="90">
        <v>57</v>
      </c>
      <c r="AC54" s="91">
        <v>58</v>
      </c>
      <c r="AD54" s="92">
        <v>59</v>
      </c>
      <c r="AE54" s="91">
        <v>60</v>
      </c>
      <c r="AF54" s="92">
        <v>61</v>
      </c>
      <c r="AG54" s="91">
        <v>62</v>
      </c>
      <c r="AH54" s="92">
        <v>63</v>
      </c>
      <c r="AI54" s="225"/>
      <c r="AJ54" s="226"/>
      <c r="AK54" s="226"/>
      <c r="AL54" s="226"/>
      <c r="AM54" s="226"/>
      <c r="AN54" s="226"/>
      <c r="AO54" s="226"/>
      <c r="AP54" s="226"/>
      <c r="AQ54" s="227"/>
    </row>
    <row r="55" spans="1:43" s="76" customFormat="1" ht="10.5" customHeight="1" x14ac:dyDescent="0.15">
      <c r="A55" s="278"/>
      <c r="B55" s="189"/>
      <c r="C55" s="189"/>
      <c r="D55" s="285" t="s">
        <v>75</v>
      </c>
      <c r="E55" s="286"/>
      <c r="F55" s="286"/>
      <c r="G55" s="286"/>
      <c r="H55" s="286"/>
      <c r="I55" s="286"/>
      <c r="J55" s="286"/>
      <c r="K55" s="286"/>
      <c r="L55" s="286"/>
      <c r="M55" s="286"/>
      <c r="N55" s="286"/>
      <c r="O55" s="286"/>
      <c r="P55" s="286"/>
      <c r="Q55" s="286"/>
      <c r="R55" s="286"/>
      <c r="S55" s="286"/>
      <c r="T55" s="286"/>
      <c r="U55" s="286"/>
      <c r="V55" s="286"/>
      <c r="W55" s="286"/>
      <c r="X55" s="286"/>
      <c r="Y55" s="287"/>
      <c r="Z55" s="93"/>
      <c r="AA55" s="50"/>
      <c r="AB55" s="94"/>
      <c r="AC55" s="95"/>
      <c r="AD55" s="96"/>
      <c r="AE55" s="95"/>
      <c r="AF55" s="96"/>
      <c r="AG55" s="95"/>
      <c r="AH55" s="96"/>
      <c r="AI55" s="225"/>
      <c r="AJ55" s="226"/>
      <c r="AK55" s="226"/>
      <c r="AL55" s="226"/>
      <c r="AM55" s="226"/>
      <c r="AN55" s="226"/>
      <c r="AO55" s="226"/>
      <c r="AP55" s="226"/>
      <c r="AQ55" s="227"/>
    </row>
    <row r="56" spans="1:43" s="76" customFormat="1" ht="10.5" customHeight="1" x14ac:dyDescent="0.15">
      <c r="A56" s="278"/>
      <c r="B56" s="189"/>
      <c r="C56" s="189"/>
      <c r="D56" s="285" t="s">
        <v>76</v>
      </c>
      <c r="E56" s="286"/>
      <c r="F56" s="286"/>
      <c r="G56" s="286"/>
      <c r="H56" s="286"/>
      <c r="I56" s="286"/>
      <c r="J56" s="286"/>
      <c r="K56" s="286"/>
      <c r="L56" s="286"/>
      <c r="M56" s="286"/>
      <c r="N56" s="286"/>
      <c r="O56" s="286"/>
      <c r="P56" s="286"/>
      <c r="Q56" s="286"/>
      <c r="R56" s="286"/>
      <c r="S56" s="286"/>
      <c r="T56" s="286"/>
      <c r="U56" s="286"/>
      <c r="V56" s="286"/>
      <c r="W56" s="286"/>
      <c r="X56" s="286"/>
      <c r="Y56" s="287"/>
      <c r="Z56" s="377" t="str">
        <f>IF(N99="","",N99)</f>
        <v/>
      </c>
      <c r="AA56" s="378"/>
      <c r="AB56" s="380" t="str">
        <f>MID($N$100,1,1)</f>
        <v/>
      </c>
      <c r="AC56" s="371" t="str">
        <f>MID($N$100,2,1)</f>
        <v/>
      </c>
      <c r="AD56" s="369" t="str">
        <f>MID($N$100,3,1)</f>
        <v/>
      </c>
      <c r="AE56" s="371" t="str">
        <f>MID($N$100,4,1)</f>
        <v/>
      </c>
      <c r="AF56" s="369" t="str">
        <f>MID($N$100,5,1)</f>
        <v/>
      </c>
      <c r="AG56" s="371" t="str">
        <f>MID($N$100,6,1)</f>
        <v/>
      </c>
      <c r="AH56" s="369" t="str">
        <f>MID($N$100,7,1)</f>
        <v/>
      </c>
      <c r="AI56" s="225"/>
      <c r="AJ56" s="226"/>
      <c r="AK56" s="226"/>
      <c r="AL56" s="226"/>
      <c r="AM56" s="226"/>
      <c r="AN56" s="226"/>
      <c r="AO56" s="226"/>
      <c r="AP56" s="226"/>
      <c r="AQ56" s="227"/>
    </row>
    <row r="57" spans="1:43" s="76" customFormat="1" ht="13.5" customHeight="1" x14ac:dyDescent="0.2">
      <c r="A57" s="278"/>
      <c r="B57" s="189"/>
      <c r="C57" s="189"/>
      <c r="D57" s="97" t="s">
        <v>77</v>
      </c>
      <c r="E57" s="98"/>
      <c r="F57" s="98"/>
      <c r="G57" s="98"/>
      <c r="H57" s="98"/>
      <c r="I57" s="98"/>
      <c r="J57" s="98"/>
      <c r="K57" s="98"/>
      <c r="L57" s="98"/>
      <c r="M57" s="98"/>
      <c r="N57" s="98"/>
      <c r="O57" s="98"/>
      <c r="P57" s="98"/>
      <c r="Q57" s="98"/>
      <c r="R57" s="98"/>
      <c r="S57" s="98"/>
      <c r="T57" s="98"/>
      <c r="U57" s="98"/>
      <c r="V57" s="98"/>
      <c r="W57" s="98"/>
      <c r="X57" s="98"/>
      <c r="Y57" s="98"/>
      <c r="Z57" s="379"/>
      <c r="AA57" s="378"/>
      <c r="AB57" s="381" t="str">
        <f t="shared" ref="AB57:AB58" si="0">MID($N$85,1,1)</f>
        <v/>
      </c>
      <c r="AC57" s="372" t="str">
        <f t="shared" ref="AC57:AC58" si="1">MID($N$85,2,1)</f>
        <v/>
      </c>
      <c r="AD57" s="370" t="str">
        <f t="shared" ref="AD57:AD58" si="2">MID($N$85,3,1)</f>
        <v/>
      </c>
      <c r="AE57" s="372" t="str">
        <f t="shared" ref="AE57:AE58" si="3">MID($N$85,4,1)</f>
        <v/>
      </c>
      <c r="AF57" s="370" t="str">
        <f t="shared" ref="AF57:AF58" si="4">MID($N$85,5,1)</f>
        <v/>
      </c>
      <c r="AG57" s="372" t="str">
        <f t="shared" ref="AG57:AG58" si="5">MID($N$85,6,1)</f>
        <v/>
      </c>
      <c r="AH57" s="370" t="str">
        <f t="shared" ref="AH57:AH58" si="6">MID($N$85,7,1)</f>
        <v/>
      </c>
      <c r="AI57" s="225"/>
      <c r="AJ57" s="226"/>
      <c r="AK57" s="226"/>
      <c r="AL57" s="226"/>
      <c r="AM57" s="226"/>
      <c r="AN57" s="226"/>
      <c r="AO57" s="226"/>
      <c r="AP57" s="226"/>
      <c r="AQ57" s="227"/>
    </row>
    <row r="58" spans="1:43" s="76" customFormat="1" ht="13.5" customHeight="1" x14ac:dyDescent="0.2">
      <c r="A58" s="278"/>
      <c r="B58" s="189"/>
      <c r="C58" s="189"/>
      <c r="D58" s="97" t="s">
        <v>78</v>
      </c>
      <c r="E58" s="98"/>
      <c r="F58" s="98"/>
      <c r="G58" s="98"/>
      <c r="H58" s="98"/>
      <c r="I58" s="98"/>
      <c r="J58" s="98"/>
      <c r="K58" s="98"/>
      <c r="L58" s="98"/>
      <c r="M58" s="98"/>
      <c r="N58" s="98"/>
      <c r="O58" s="98"/>
      <c r="P58" s="98"/>
      <c r="Q58" s="98"/>
      <c r="R58" s="98"/>
      <c r="S58" s="98"/>
      <c r="T58" s="98"/>
      <c r="U58" s="98"/>
      <c r="V58" s="98"/>
      <c r="W58" s="98"/>
      <c r="X58" s="98"/>
      <c r="Y58" s="98"/>
      <c r="Z58" s="379"/>
      <c r="AA58" s="378"/>
      <c r="AB58" s="381" t="str">
        <f t="shared" si="0"/>
        <v/>
      </c>
      <c r="AC58" s="372" t="str">
        <f t="shared" si="1"/>
        <v/>
      </c>
      <c r="AD58" s="370" t="str">
        <f t="shared" si="2"/>
        <v/>
      </c>
      <c r="AE58" s="372" t="str">
        <f t="shared" si="3"/>
        <v/>
      </c>
      <c r="AF58" s="370" t="str">
        <f t="shared" si="4"/>
        <v/>
      </c>
      <c r="AG58" s="372" t="str">
        <f t="shared" si="5"/>
        <v/>
      </c>
      <c r="AH58" s="370" t="str">
        <f t="shared" si="6"/>
        <v/>
      </c>
      <c r="AI58" s="225"/>
      <c r="AJ58" s="226"/>
      <c r="AK58" s="226"/>
      <c r="AL58" s="226"/>
      <c r="AM58" s="226"/>
      <c r="AN58" s="226"/>
      <c r="AO58" s="226"/>
      <c r="AP58" s="226"/>
      <c r="AQ58" s="227"/>
    </row>
    <row r="59" spans="1:43" s="76" customFormat="1" ht="14.25" customHeight="1" thickBot="1" x14ac:dyDescent="0.25">
      <c r="A59" s="251"/>
      <c r="B59" s="252"/>
      <c r="C59" s="252"/>
      <c r="D59" s="99"/>
      <c r="E59" s="100"/>
      <c r="F59" s="100"/>
      <c r="G59" s="100"/>
      <c r="H59" s="100"/>
      <c r="I59" s="100"/>
      <c r="J59" s="100"/>
      <c r="K59" s="100"/>
      <c r="L59" s="100"/>
      <c r="M59" s="100"/>
      <c r="N59" s="100"/>
      <c r="O59" s="100"/>
      <c r="P59" s="100"/>
      <c r="Q59" s="100"/>
      <c r="R59" s="100"/>
      <c r="S59" s="100"/>
      <c r="T59" s="100"/>
      <c r="U59" s="100"/>
      <c r="V59" s="100"/>
      <c r="W59" s="100"/>
      <c r="X59" s="100"/>
      <c r="Y59" s="100"/>
      <c r="Z59" s="101"/>
      <c r="AA59" s="102"/>
      <c r="AB59" s="103"/>
      <c r="AC59" s="104"/>
      <c r="AD59" s="105"/>
      <c r="AE59" s="104"/>
      <c r="AF59" s="105"/>
      <c r="AG59" s="104"/>
      <c r="AH59" s="105"/>
      <c r="AI59" s="240"/>
      <c r="AJ59" s="241"/>
      <c r="AK59" s="241"/>
      <c r="AL59" s="241"/>
      <c r="AM59" s="241"/>
      <c r="AN59" s="241"/>
      <c r="AO59" s="241"/>
      <c r="AP59" s="241"/>
      <c r="AQ59" s="242"/>
    </row>
    <row r="62" spans="1:43" ht="18" customHeight="1" x14ac:dyDescent="0.2">
      <c r="B62" s="135" t="s">
        <v>110</v>
      </c>
      <c r="C62" s="135"/>
      <c r="D62" s="135"/>
      <c r="E62" s="135"/>
      <c r="F62" s="135"/>
      <c r="G62" s="135"/>
      <c r="H62" s="135"/>
      <c r="I62" s="135"/>
      <c r="J62" s="135"/>
      <c r="K62" s="135"/>
      <c r="L62" s="135"/>
      <c r="M62" s="135"/>
      <c r="N62" s="136"/>
      <c r="O62" s="136"/>
      <c r="P62" s="136"/>
      <c r="Q62" s="137"/>
      <c r="R62" s="137"/>
      <c r="S62" s="137"/>
    </row>
    <row r="64" spans="1:43" ht="18" customHeight="1" x14ac:dyDescent="0.2">
      <c r="A64" s="106"/>
      <c r="B64" s="107" t="s">
        <v>79</v>
      </c>
      <c r="C64" s="107"/>
      <c r="D64" s="107"/>
      <c r="E64" s="108"/>
      <c r="F64" s="109"/>
      <c r="G64" s="109"/>
      <c r="H64" s="109"/>
      <c r="I64" s="109"/>
      <c r="J64" s="109"/>
      <c r="K64" s="109"/>
      <c r="L64" s="110"/>
      <c r="M64" s="110"/>
      <c r="N64" s="373"/>
      <c r="O64" s="374"/>
      <c r="P64" s="374"/>
      <c r="Q64" s="374"/>
      <c r="R64" s="374"/>
      <c r="S64" s="375"/>
      <c r="T64" s="375"/>
      <c r="U64" s="376"/>
      <c r="V64" s="110"/>
      <c r="W64" s="110"/>
      <c r="X64" s="110"/>
      <c r="Y64" s="110"/>
      <c r="Z64" s="110"/>
      <c r="AA64" s="110"/>
      <c r="AB64" s="110"/>
      <c r="AC64" s="110"/>
      <c r="AD64" s="110"/>
      <c r="AE64" s="110"/>
      <c r="AF64" s="110"/>
      <c r="AG64" s="111"/>
      <c r="AH64" s="111"/>
      <c r="AI64" s="112"/>
      <c r="AJ64" s="112"/>
      <c r="AK64" s="112"/>
      <c r="AL64" s="113"/>
      <c r="AM64" s="113"/>
      <c r="AN64" s="113"/>
      <c r="AO64" s="110"/>
    </row>
    <row r="65" spans="1:43" ht="18" customHeight="1" x14ac:dyDescent="0.2">
      <c r="A65" s="106"/>
      <c r="B65" s="107" t="s">
        <v>80</v>
      </c>
      <c r="C65" s="107"/>
      <c r="D65" s="108"/>
      <c r="E65" s="109"/>
      <c r="F65" s="109"/>
      <c r="G65" s="109"/>
      <c r="H65" s="109"/>
      <c r="I65" s="109"/>
      <c r="J65" s="109"/>
      <c r="K65" s="109"/>
      <c r="L65" s="110"/>
      <c r="M65" s="110"/>
      <c r="N65" s="388"/>
      <c r="O65" s="392"/>
      <c r="P65" s="392"/>
      <c r="Q65" s="392"/>
      <c r="R65" s="396"/>
      <c r="S65" s="110"/>
      <c r="T65" s="110"/>
      <c r="U65" s="110"/>
      <c r="V65" s="110"/>
      <c r="W65" s="110"/>
      <c r="X65" s="110"/>
      <c r="Y65" s="110"/>
      <c r="Z65" s="110"/>
      <c r="AA65" s="110"/>
      <c r="AB65" s="110"/>
      <c r="AC65" s="110"/>
      <c r="AD65" s="110"/>
      <c r="AE65" s="110"/>
      <c r="AF65" s="110"/>
      <c r="AG65" s="114"/>
      <c r="AH65" s="115"/>
      <c r="AI65" s="115"/>
      <c r="AJ65" s="115"/>
      <c r="AK65" s="115"/>
      <c r="AL65" s="110"/>
      <c r="AM65" s="110"/>
      <c r="AN65" s="110"/>
      <c r="AO65" s="110"/>
    </row>
    <row r="66" spans="1:43" ht="18" customHeight="1" x14ac:dyDescent="0.2">
      <c r="A66" s="106"/>
      <c r="B66" s="107" t="s">
        <v>81</v>
      </c>
      <c r="C66" s="109"/>
      <c r="D66" s="107"/>
      <c r="E66" s="108"/>
      <c r="F66" s="109"/>
      <c r="G66" s="109"/>
      <c r="H66" s="109"/>
      <c r="I66" s="109"/>
      <c r="J66" s="109"/>
      <c r="K66" s="109"/>
      <c r="L66" s="110"/>
      <c r="M66" s="110"/>
      <c r="N66" s="388"/>
      <c r="O66" s="397"/>
      <c r="P66" s="392"/>
      <c r="Q66" s="392"/>
      <c r="R66" s="396"/>
      <c r="S66" s="110"/>
      <c r="T66" s="110"/>
      <c r="U66" s="110"/>
      <c r="V66" s="110"/>
      <c r="W66" s="110"/>
      <c r="X66" s="110"/>
      <c r="Y66" s="110"/>
      <c r="Z66" s="110"/>
      <c r="AA66" s="110"/>
      <c r="AB66" s="110"/>
      <c r="AC66" s="110"/>
      <c r="AD66" s="110"/>
      <c r="AE66" s="110"/>
      <c r="AF66" s="110"/>
      <c r="AG66" s="114"/>
      <c r="AH66" s="114"/>
      <c r="AI66" s="115"/>
      <c r="AJ66" s="115"/>
      <c r="AK66" s="115"/>
      <c r="AL66" s="110"/>
      <c r="AM66" s="110"/>
      <c r="AN66" s="110"/>
      <c r="AO66" s="110"/>
    </row>
    <row r="67" spans="1:43" ht="18" customHeight="1" x14ac:dyDescent="0.2">
      <c r="A67" s="106"/>
      <c r="B67" s="107" t="s">
        <v>82</v>
      </c>
      <c r="C67" s="109"/>
      <c r="D67" s="107"/>
      <c r="E67" s="108"/>
      <c r="F67" s="109"/>
      <c r="G67" s="109"/>
      <c r="H67" s="109"/>
      <c r="I67" s="109"/>
      <c r="J67" s="109"/>
      <c r="K67" s="109"/>
      <c r="L67" s="110"/>
      <c r="M67" s="110"/>
      <c r="N67" s="382"/>
      <c r="O67" s="383"/>
      <c r="P67" s="384"/>
      <c r="Q67" s="384"/>
      <c r="R67" s="385"/>
      <c r="S67" s="110"/>
      <c r="T67" s="110"/>
      <c r="U67" s="110"/>
      <c r="V67" s="110"/>
      <c r="W67" s="110"/>
      <c r="X67" s="110"/>
      <c r="Y67" s="110"/>
      <c r="Z67" s="110"/>
      <c r="AA67" s="110"/>
      <c r="AB67" s="110"/>
      <c r="AC67" s="110"/>
      <c r="AD67" s="110"/>
      <c r="AE67" s="110"/>
      <c r="AF67" s="110"/>
      <c r="AG67" s="116"/>
      <c r="AH67" s="116"/>
      <c r="AI67" s="117"/>
      <c r="AJ67" s="117"/>
      <c r="AK67" s="117"/>
      <c r="AL67" s="110"/>
      <c r="AM67" s="110"/>
      <c r="AN67" s="110"/>
      <c r="AO67" s="110"/>
    </row>
    <row r="68" spans="1:43" ht="18" customHeight="1" x14ac:dyDescent="0.2">
      <c r="A68" s="106"/>
      <c r="B68" s="107" t="s">
        <v>83</v>
      </c>
      <c r="C68" s="109"/>
      <c r="D68" s="107" t="s">
        <v>84</v>
      </c>
      <c r="E68" s="108"/>
      <c r="F68" s="109"/>
      <c r="G68" s="109"/>
      <c r="H68" s="109"/>
      <c r="I68" s="109"/>
      <c r="J68" s="109"/>
      <c r="K68" s="108"/>
      <c r="L68" s="118"/>
      <c r="M68" s="118"/>
      <c r="N68" s="398"/>
      <c r="O68" s="399"/>
      <c r="P68" s="399"/>
      <c r="Q68" s="399"/>
      <c r="R68" s="400"/>
      <c r="S68" s="389"/>
      <c r="T68" s="389"/>
      <c r="U68" s="389"/>
      <c r="V68" s="389"/>
      <c r="W68" s="389"/>
      <c r="X68" s="389"/>
      <c r="Y68" s="390"/>
      <c r="Z68" s="110"/>
      <c r="AA68" s="110"/>
      <c r="AB68" s="110"/>
      <c r="AC68" s="110"/>
      <c r="AD68" s="110"/>
      <c r="AE68" s="110"/>
      <c r="AF68" s="110"/>
      <c r="AG68" s="119"/>
      <c r="AH68" s="119"/>
      <c r="AI68" s="119"/>
      <c r="AJ68" s="119"/>
      <c r="AK68" s="120"/>
      <c r="AL68" s="120"/>
      <c r="AM68" s="120"/>
      <c r="AN68" s="120"/>
      <c r="AO68" s="120"/>
    </row>
    <row r="69" spans="1:43" ht="18" customHeight="1" x14ac:dyDescent="0.2">
      <c r="A69" s="106"/>
      <c r="B69" s="108"/>
      <c r="C69" s="107" t="s">
        <v>85</v>
      </c>
      <c r="D69" s="109"/>
      <c r="E69" s="109"/>
      <c r="F69" s="109"/>
      <c r="G69" s="108" t="s">
        <v>86</v>
      </c>
      <c r="H69" s="109"/>
      <c r="I69" s="108" t="s">
        <v>87</v>
      </c>
      <c r="J69" s="109"/>
      <c r="K69" s="108"/>
      <c r="L69" s="118"/>
      <c r="M69" s="118"/>
      <c r="N69" s="401"/>
      <c r="O69" s="393"/>
      <c r="P69" s="393"/>
      <c r="Q69" s="393"/>
      <c r="R69" s="393"/>
      <c r="S69" s="394"/>
      <c r="T69" s="401"/>
      <c r="U69" s="393"/>
      <c r="V69" s="393"/>
      <c r="W69" s="393"/>
      <c r="X69" s="393"/>
      <c r="Y69" s="394"/>
      <c r="Z69" s="110"/>
      <c r="AA69" s="110"/>
      <c r="AB69" s="110"/>
      <c r="AC69" s="110"/>
      <c r="AD69" s="110"/>
      <c r="AE69" s="110"/>
      <c r="AF69" s="110"/>
      <c r="AG69" s="121"/>
      <c r="AH69" s="121"/>
      <c r="AI69" s="122"/>
      <c r="AJ69" s="121"/>
      <c r="AK69" s="115"/>
      <c r="AL69" s="110"/>
      <c r="AM69" s="121"/>
      <c r="AN69" s="121"/>
      <c r="AO69" s="122"/>
    </row>
    <row r="70" spans="1:43" ht="18" customHeight="1" x14ac:dyDescent="0.2">
      <c r="A70" s="106"/>
      <c r="B70" s="108"/>
      <c r="C70" s="107" t="s">
        <v>88</v>
      </c>
      <c r="D70" s="109"/>
      <c r="E70" s="108"/>
      <c r="F70" s="109"/>
      <c r="G70" s="109"/>
      <c r="H70" s="109"/>
      <c r="I70" s="109"/>
      <c r="J70" s="109"/>
      <c r="K70" s="108"/>
      <c r="L70" s="118"/>
      <c r="M70" s="118"/>
      <c r="N70" s="382"/>
      <c r="O70" s="383"/>
      <c r="P70" s="384"/>
      <c r="Q70" s="384"/>
      <c r="R70" s="385"/>
      <c r="S70" s="110"/>
      <c r="T70" s="110"/>
      <c r="U70" s="110"/>
      <c r="V70" s="110"/>
      <c r="W70" s="110"/>
      <c r="X70" s="110"/>
      <c r="Y70" s="110"/>
      <c r="Z70" s="110"/>
      <c r="AA70" s="110"/>
      <c r="AB70" s="110"/>
      <c r="AC70" s="110"/>
      <c r="AD70" s="110"/>
      <c r="AE70" s="110"/>
      <c r="AF70" s="110"/>
      <c r="AG70" s="116"/>
      <c r="AH70" s="116"/>
      <c r="AI70" s="117"/>
      <c r="AJ70" s="117"/>
      <c r="AK70" s="117"/>
      <c r="AL70" s="110"/>
      <c r="AM70" s="110"/>
      <c r="AN70" s="110"/>
      <c r="AO70" s="110"/>
    </row>
    <row r="71" spans="1:43" ht="18" customHeight="1" x14ac:dyDescent="0.2">
      <c r="A71" s="106"/>
      <c r="B71" s="108"/>
      <c r="C71" s="107" t="s">
        <v>89</v>
      </c>
      <c r="D71" s="109"/>
      <c r="E71" s="108"/>
      <c r="F71" s="109"/>
      <c r="G71" s="109"/>
      <c r="H71" s="109"/>
      <c r="I71" s="109"/>
      <c r="J71" s="109"/>
      <c r="K71" s="108"/>
      <c r="L71" s="118"/>
      <c r="M71" s="118"/>
      <c r="N71" s="386"/>
      <c r="O71" s="387"/>
      <c r="P71" s="123"/>
      <c r="Q71" s="123"/>
      <c r="R71" s="123"/>
      <c r="S71" s="110"/>
      <c r="T71" s="110"/>
      <c r="U71" s="110"/>
      <c r="V71" s="110"/>
      <c r="W71" s="110"/>
      <c r="X71" s="110"/>
      <c r="Y71" s="110"/>
      <c r="Z71" s="110"/>
      <c r="AA71" s="110"/>
      <c r="AB71" s="110"/>
      <c r="AC71" s="110"/>
      <c r="AD71" s="110"/>
      <c r="AE71" s="110"/>
      <c r="AF71" s="110"/>
      <c r="AG71" s="114"/>
      <c r="AH71" s="115"/>
      <c r="AI71" s="115"/>
      <c r="AJ71" s="115"/>
      <c r="AK71" s="115"/>
      <c r="AL71" s="110"/>
      <c r="AM71" s="110"/>
      <c r="AN71" s="110"/>
      <c r="AO71" s="110"/>
    </row>
    <row r="72" spans="1:43" ht="18" customHeight="1" x14ac:dyDescent="0.2">
      <c r="A72" s="106"/>
      <c r="B72" s="108"/>
      <c r="C72" s="107" t="s">
        <v>90</v>
      </c>
      <c r="D72" s="109"/>
      <c r="E72" s="108"/>
      <c r="F72" s="109"/>
      <c r="G72" s="109"/>
      <c r="H72" s="109"/>
      <c r="I72" s="109"/>
      <c r="J72" s="109"/>
      <c r="K72" s="108"/>
      <c r="L72" s="118"/>
      <c r="M72" s="118"/>
      <c r="N72" s="388"/>
      <c r="O72" s="389"/>
      <c r="P72" s="389"/>
      <c r="Q72" s="389"/>
      <c r="R72" s="389"/>
      <c r="S72" s="390"/>
      <c r="T72" s="110"/>
      <c r="U72" s="110"/>
      <c r="V72" s="110"/>
      <c r="W72" s="110"/>
      <c r="X72" s="110"/>
      <c r="Y72" s="110"/>
      <c r="Z72" s="110"/>
      <c r="AA72" s="110"/>
      <c r="AB72" s="110"/>
      <c r="AC72" s="110"/>
      <c r="AD72" s="110"/>
      <c r="AE72" s="110"/>
      <c r="AF72" s="110"/>
      <c r="AG72" s="114"/>
      <c r="AH72" s="120"/>
      <c r="AI72" s="120"/>
      <c r="AJ72" s="120"/>
      <c r="AK72" s="120"/>
      <c r="AL72" s="120"/>
      <c r="AM72" s="110"/>
      <c r="AN72" s="110"/>
      <c r="AO72" s="110"/>
    </row>
    <row r="73" spans="1:43" ht="18" customHeight="1" x14ac:dyDescent="0.2">
      <c r="A73" s="106"/>
      <c r="B73" s="108"/>
      <c r="C73" s="107" t="s">
        <v>91</v>
      </c>
      <c r="D73" s="109"/>
      <c r="E73" s="108"/>
      <c r="F73" s="109"/>
      <c r="G73" s="109"/>
      <c r="H73" s="109"/>
      <c r="I73" s="109"/>
      <c r="J73" s="109"/>
      <c r="K73" s="108"/>
      <c r="L73" s="118"/>
      <c r="M73" s="118"/>
      <c r="N73" s="388"/>
      <c r="O73" s="389"/>
      <c r="P73" s="389"/>
      <c r="Q73" s="389"/>
      <c r="R73" s="390"/>
      <c r="S73" s="124"/>
      <c r="T73" s="110"/>
      <c r="U73" s="110"/>
      <c r="V73" s="110"/>
      <c r="W73" s="110"/>
      <c r="X73" s="110"/>
      <c r="Y73" s="110"/>
      <c r="Z73" s="110"/>
      <c r="AA73" s="110"/>
      <c r="AB73" s="110"/>
      <c r="AC73" s="110"/>
      <c r="AD73" s="110"/>
      <c r="AE73" s="110"/>
      <c r="AF73" s="110"/>
      <c r="AG73" s="114"/>
      <c r="AH73" s="120"/>
      <c r="AI73" s="120"/>
      <c r="AJ73" s="120"/>
      <c r="AK73" s="120"/>
      <c r="AL73" s="120"/>
      <c r="AM73" s="110"/>
      <c r="AN73" s="110"/>
      <c r="AO73" s="110"/>
    </row>
    <row r="74" spans="1:43" ht="18" customHeight="1" x14ac:dyDescent="0.2">
      <c r="A74" s="106"/>
      <c r="B74" s="108"/>
      <c r="C74" s="107" t="s">
        <v>92</v>
      </c>
      <c r="D74" s="109"/>
      <c r="E74" s="108"/>
      <c r="F74" s="109"/>
      <c r="G74" s="109"/>
      <c r="H74" s="109"/>
      <c r="I74" s="109"/>
      <c r="J74" s="109"/>
      <c r="K74" s="108"/>
      <c r="L74" s="118"/>
      <c r="M74" s="118"/>
      <c r="N74" s="391"/>
      <c r="O74" s="392"/>
      <c r="P74" s="392"/>
      <c r="Q74" s="392"/>
      <c r="R74" s="389"/>
      <c r="S74" s="389"/>
      <c r="T74" s="389"/>
      <c r="U74" s="389"/>
      <c r="V74" s="389"/>
      <c r="W74" s="389"/>
      <c r="X74" s="389"/>
      <c r="Y74" s="389"/>
      <c r="Z74" s="393"/>
      <c r="AA74" s="393"/>
      <c r="AB74" s="393"/>
      <c r="AC74" s="393"/>
      <c r="AD74" s="393"/>
      <c r="AE74" s="394"/>
      <c r="AF74" s="110"/>
      <c r="AG74" s="114"/>
      <c r="AH74" s="114"/>
      <c r="AI74" s="120"/>
      <c r="AJ74" s="120"/>
      <c r="AK74" s="120"/>
      <c r="AL74" s="120"/>
      <c r="AM74" s="120"/>
      <c r="AN74" s="120"/>
      <c r="AO74" s="120"/>
    </row>
    <row r="75" spans="1:43" ht="18" customHeight="1" x14ac:dyDescent="0.2">
      <c r="A75" s="106"/>
      <c r="B75" s="108"/>
      <c r="C75" s="107" t="s">
        <v>93</v>
      </c>
      <c r="D75" s="109"/>
      <c r="E75" s="108"/>
      <c r="F75" s="109"/>
      <c r="G75" s="109"/>
      <c r="H75" s="109"/>
      <c r="I75" s="109"/>
      <c r="J75" s="109"/>
      <c r="K75" s="108"/>
      <c r="L75" s="118"/>
      <c r="M75" s="118"/>
      <c r="N75" s="391"/>
      <c r="O75" s="393"/>
      <c r="P75" s="393"/>
      <c r="Q75" s="393"/>
      <c r="R75" s="393"/>
      <c r="S75" s="393"/>
      <c r="T75" s="395"/>
      <c r="U75" s="393"/>
      <c r="V75" s="393"/>
      <c r="W75" s="393"/>
      <c r="X75" s="393"/>
      <c r="Y75" s="393"/>
      <c r="Z75" s="393"/>
      <c r="AA75" s="393"/>
      <c r="AB75" s="393"/>
      <c r="AC75" s="393"/>
      <c r="AD75" s="393"/>
      <c r="AE75" s="394"/>
      <c r="AF75" s="110"/>
      <c r="AG75" s="114"/>
      <c r="AH75" s="114"/>
      <c r="AI75" s="120"/>
      <c r="AJ75" s="120"/>
      <c r="AK75" s="120"/>
      <c r="AL75" s="120"/>
      <c r="AM75" s="120"/>
      <c r="AN75" s="120"/>
      <c r="AO75" s="120"/>
    </row>
    <row r="76" spans="1:43" ht="18" customHeight="1" x14ac:dyDescent="0.2">
      <c r="A76" s="106"/>
      <c r="B76" s="108"/>
      <c r="C76" s="107" t="s">
        <v>94</v>
      </c>
      <c r="D76" s="109"/>
      <c r="E76" s="108"/>
      <c r="F76" s="109"/>
      <c r="G76" s="109"/>
      <c r="H76" s="109"/>
      <c r="I76" s="109"/>
      <c r="J76" s="109"/>
      <c r="K76" s="108"/>
      <c r="L76" s="118"/>
      <c r="M76" s="118"/>
      <c r="N76" s="391"/>
      <c r="O76" s="392"/>
      <c r="P76" s="392"/>
      <c r="Q76" s="392"/>
      <c r="R76" s="389"/>
      <c r="S76" s="389"/>
      <c r="T76" s="389"/>
      <c r="U76" s="389"/>
      <c r="V76" s="389"/>
      <c r="W76" s="389"/>
      <c r="X76" s="389"/>
      <c r="Y76" s="389"/>
      <c r="Z76" s="393"/>
      <c r="AA76" s="393"/>
      <c r="AB76" s="393"/>
      <c r="AC76" s="393"/>
      <c r="AD76" s="393"/>
      <c r="AE76" s="394"/>
      <c r="AF76" s="110"/>
      <c r="AG76" s="114"/>
      <c r="AH76" s="114"/>
      <c r="AI76" s="120"/>
      <c r="AJ76" s="120"/>
      <c r="AK76" s="120"/>
      <c r="AL76" s="120"/>
      <c r="AM76" s="120"/>
      <c r="AN76" s="120"/>
      <c r="AO76" s="120"/>
    </row>
    <row r="77" spans="1:43" ht="18" customHeight="1" x14ac:dyDescent="0.2">
      <c r="A77" s="106"/>
      <c r="B77" s="108"/>
      <c r="C77" s="107" t="s">
        <v>95</v>
      </c>
      <c r="D77" s="109"/>
      <c r="E77" s="108"/>
      <c r="F77" s="109"/>
      <c r="G77" s="109"/>
      <c r="H77" s="109"/>
      <c r="I77" s="109"/>
      <c r="J77" s="109"/>
      <c r="K77" s="108"/>
      <c r="L77" s="118"/>
      <c r="M77" s="118"/>
      <c r="N77" s="391"/>
      <c r="O77" s="392"/>
      <c r="P77" s="392"/>
      <c r="Q77" s="392"/>
      <c r="R77" s="389"/>
      <c r="S77" s="389"/>
      <c r="T77" s="389"/>
      <c r="U77" s="389"/>
      <c r="V77" s="389"/>
      <c r="W77" s="389"/>
      <c r="X77" s="389"/>
      <c r="Y77" s="389"/>
      <c r="Z77" s="393"/>
      <c r="AA77" s="393"/>
      <c r="AB77" s="393"/>
      <c r="AC77" s="393"/>
      <c r="AD77" s="393"/>
      <c r="AE77" s="394"/>
      <c r="AF77" s="110"/>
      <c r="AG77" s="114"/>
      <c r="AH77" s="114"/>
      <c r="AI77" s="120"/>
      <c r="AJ77" s="120"/>
      <c r="AK77" s="120"/>
      <c r="AL77" s="120"/>
      <c r="AM77" s="120"/>
      <c r="AN77" s="120"/>
      <c r="AO77" s="120"/>
    </row>
    <row r="78" spans="1:43" ht="18" customHeight="1" x14ac:dyDescent="0.2">
      <c r="A78" s="106"/>
      <c r="B78" s="108"/>
      <c r="C78" s="107" t="s">
        <v>96</v>
      </c>
      <c r="D78" s="109"/>
      <c r="E78" s="108"/>
      <c r="F78" s="109"/>
      <c r="G78" s="109"/>
      <c r="H78" s="109"/>
      <c r="I78" s="109"/>
      <c r="J78" s="109"/>
      <c r="K78" s="108"/>
      <c r="L78" s="118"/>
      <c r="M78" s="118"/>
      <c r="N78" s="391"/>
      <c r="O78" s="392"/>
      <c r="P78" s="392"/>
      <c r="Q78" s="392"/>
      <c r="R78" s="389"/>
      <c r="S78" s="389"/>
      <c r="T78" s="389"/>
      <c r="U78" s="389"/>
      <c r="V78" s="389"/>
      <c r="W78" s="389"/>
      <c r="X78" s="389"/>
      <c r="Y78" s="389"/>
      <c r="Z78" s="393"/>
      <c r="AA78" s="393"/>
      <c r="AB78" s="393"/>
      <c r="AC78" s="393"/>
      <c r="AD78" s="393"/>
      <c r="AE78" s="394"/>
      <c r="AF78" s="110"/>
      <c r="AG78" s="114"/>
      <c r="AH78" s="114"/>
      <c r="AI78" s="120"/>
      <c r="AJ78" s="120"/>
      <c r="AK78" s="120"/>
      <c r="AL78" s="120"/>
      <c r="AM78" s="120"/>
      <c r="AN78" s="120"/>
      <c r="AO78" s="120"/>
    </row>
    <row r="79" spans="1:43" ht="18" customHeight="1" x14ac:dyDescent="0.2">
      <c r="A79" s="106"/>
      <c r="B79" s="108"/>
      <c r="C79" s="107" t="s">
        <v>97</v>
      </c>
      <c r="D79" s="109"/>
      <c r="E79" s="108"/>
      <c r="F79" s="109"/>
      <c r="G79" s="109"/>
      <c r="H79" s="109"/>
      <c r="I79" s="109"/>
      <c r="J79" s="109"/>
      <c r="K79" s="108"/>
      <c r="L79" s="118"/>
      <c r="M79" s="118"/>
      <c r="N79" s="391"/>
      <c r="O79" s="392"/>
      <c r="P79" s="392"/>
      <c r="Q79" s="392"/>
      <c r="R79" s="389"/>
      <c r="S79" s="389"/>
      <c r="T79" s="389"/>
      <c r="U79" s="389"/>
      <c r="V79" s="389"/>
      <c r="W79" s="389"/>
      <c r="X79" s="389"/>
      <c r="Y79" s="389"/>
      <c r="Z79" s="393"/>
      <c r="AA79" s="393"/>
      <c r="AB79" s="393"/>
      <c r="AC79" s="393"/>
      <c r="AD79" s="393"/>
      <c r="AE79" s="394"/>
      <c r="AF79" s="110"/>
      <c r="AG79" s="114"/>
      <c r="AH79" s="114"/>
      <c r="AI79" s="120"/>
      <c r="AJ79" s="120"/>
      <c r="AK79" s="120"/>
      <c r="AL79" s="120"/>
      <c r="AM79" s="120"/>
      <c r="AN79" s="120"/>
      <c r="AO79" s="120"/>
    </row>
    <row r="80" spans="1:43" ht="18" customHeight="1" x14ac:dyDescent="0.2">
      <c r="A80" s="106"/>
      <c r="B80" s="108" t="s">
        <v>98</v>
      </c>
      <c r="C80" s="107"/>
      <c r="D80" s="109"/>
      <c r="E80" s="108"/>
      <c r="F80" s="109"/>
      <c r="G80" s="109"/>
      <c r="H80" s="109"/>
      <c r="I80" s="109"/>
      <c r="J80" s="109"/>
      <c r="K80" s="108"/>
      <c r="L80" s="118"/>
      <c r="M80" s="118"/>
      <c r="N80" s="386"/>
      <c r="O80" s="387"/>
      <c r="P80" s="125" t="s">
        <v>99</v>
      </c>
      <c r="Q80" s="125" t="s">
        <v>112</v>
      </c>
      <c r="R80" s="125"/>
      <c r="S80" s="125"/>
      <c r="T80" s="125"/>
      <c r="U80" s="125"/>
      <c r="V80" s="125"/>
      <c r="W80" s="125"/>
      <c r="X80" s="125"/>
      <c r="Y80" s="125"/>
      <c r="Z80" s="126"/>
      <c r="AA80" s="126"/>
      <c r="AB80" s="126"/>
      <c r="AC80" s="126"/>
      <c r="AD80" s="126"/>
      <c r="AE80" s="126"/>
      <c r="AF80" s="127"/>
      <c r="AG80" s="128"/>
      <c r="AH80" s="128"/>
      <c r="AI80" s="129"/>
      <c r="AJ80" s="129"/>
      <c r="AK80" s="129"/>
      <c r="AL80" s="129"/>
      <c r="AM80" s="129"/>
      <c r="AN80" s="129"/>
      <c r="AO80" s="129"/>
      <c r="AP80" s="130"/>
      <c r="AQ80" s="130"/>
    </row>
    <row r="81" spans="1:43" ht="18" customHeight="1" x14ac:dyDescent="0.2">
      <c r="A81" s="106"/>
      <c r="B81" s="108" t="s">
        <v>100</v>
      </c>
      <c r="C81" s="107"/>
      <c r="D81" s="109"/>
      <c r="E81" s="108"/>
      <c r="F81" s="109"/>
      <c r="G81" s="109"/>
      <c r="H81" s="109"/>
      <c r="I81" s="109"/>
      <c r="J81" s="109"/>
      <c r="K81" s="108"/>
      <c r="L81" s="118"/>
      <c r="M81" s="118"/>
      <c r="N81" s="386"/>
      <c r="O81" s="387"/>
      <c r="P81" s="125" t="s">
        <v>99</v>
      </c>
      <c r="Q81" s="125" t="s">
        <v>113</v>
      </c>
      <c r="R81" s="125"/>
      <c r="S81" s="125"/>
      <c r="T81" s="125"/>
      <c r="U81" s="125"/>
      <c r="V81" s="125"/>
      <c r="W81" s="125"/>
      <c r="X81" s="125"/>
      <c r="Y81" s="125"/>
      <c r="Z81" s="126"/>
      <c r="AA81" s="126"/>
      <c r="AB81" s="126"/>
      <c r="AC81" s="126"/>
      <c r="AD81" s="126"/>
      <c r="AE81" s="126"/>
      <c r="AF81" s="127"/>
      <c r="AG81" s="128"/>
      <c r="AH81" s="128"/>
      <c r="AI81" s="129"/>
      <c r="AJ81" s="129"/>
      <c r="AK81" s="129"/>
      <c r="AL81" s="129"/>
      <c r="AM81" s="129"/>
      <c r="AN81" s="129"/>
      <c r="AO81" s="129"/>
      <c r="AP81" s="130"/>
      <c r="AQ81" s="130"/>
    </row>
    <row r="82" spans="1:43" ht="18" customHeight="1" x14ac:dyDescent="0.2">
      <c r="A82" s="106"/>
      <c r="B82" s="118"/>
      <c r="C82" s="131"/>
      <c r="D82" s="110"/>
      <c r="E82" s="118"/>
      <c r="F82" s="110"/>
      <c r="G82" s="110"/>
      <c r="H82" s="110"/>
      <c r="I82" s="110"/>
      <c r="J82" s="110"/>
      <c r="K82" s="118"/>
      <c r="L82" s="118"/>
      <c r="M82" s="118"/>
      <c r="N82" s="402"/>
      <c r="O82" s="402"/>
      <c r="P82" s="402"/>
      <c r="Q82" s="123"/>
      <c r="R82" s="123"/>
      <c r="S82" s="110"/>
      <c r="T82" s="110"/>
      <c r="U82" s="110"/>
      <c r="V82" s="110"/>
      <c r="W82" s="110"/>
      <c r="X82" s="110"/>
      <c r="Y82" s="110"/>
      <c r="Z82" s="110"/>
      <c r="AA82" s="110"/>
      <c r="AB82" s="110"/>
      <c r="AC82" s="110"/>
      <c r="AD82" s="110"/>
      <c r="AE82" s="110"/>
      <c r="AF82" s="110"/>
      <c r="AG82" s="119"/>
      <c r="AH82" s="119"/>
      <c r="AI82" s="119"/>
      <c r="AJ82" s="115"/>
      <c r="AK82" s="115"/>
      <c r="AL82" s="110"/>
      <c r="AM82" s="110"/>
      <c r="AN82" s="110"/>
      <c r="AO82" s="110"/>
    </row>
    <row r="83" spans="1:43" ht="18" customHeight="1" x14ac:dyDescent="0.2">
      <c r="A83" s="106"/>
      <c r="B83" s="107" t="s">
        <v>101</v>
      </c>
      <c r="C83" s="109"/>
      <c r="D83" s="107" t="s">
        <v>102</v>
      </c>
      <c r="E83" s="108"/>
      <c r="F83" s="109"/>
      <c r="G83" s="109"/>
      <c r="H83" s="109"/>
      <c r="I83" s="109"/>
      <c r="J83" s="109"/>
      <c r="K83" s="108"/>
      <c r="L83" s="118"/>
      <c r="M83" s="118"/>
      <c r="N83" s="391"/>
      <c r="O83" s="392"/>
      <c r="P83" s="392"/>
      <c r="Q83" s="392"/>
      <c r="R83" s="389"/>
      <c r="S83" s="389"/>
      <c r="T83" s="389"/>
      <c r="U83" s="389"/>
      <c r="V83" s="389"/>
      <c r="W83" s="389"/>
      <c r="X83" s="389"/>
      <c r="Y83" s="390"/>
      <c r="Z83" s="110"/>
      <c r="AA83" s="110"/>
      <c r="AB83" s="110"/>
      <c r="AC83" s="110"/>
      <c r="AD83" s="110"/>
      <c r="AE83" s="110"/>
      <c r="AF83" s="110"/>
      <c r="AG83" s="119"/>
      <c r="AH83" s="119"/>
      <c r="AI83" s="119"/>
      <c r="AJ83" s="119"/>
      <c r="AK83" s="120"/>
      <c r="AL83" s="120"/>
      <c r="AM83" s="120"/>
      <c r="AN83" s="120"/>
      <c r="AO83" s="120"/>
    </row>
    <row r="84" spans="1:43" ht="18" customHeight="1" x14ac:dyDescent="0.2">
      <c r="A84" s="106"/>
      <c r="B84" s="108"/>
      <c r="C84" s="107" t="s">
        <v>85</v>
      </c>
      <c r="D84" s="109"/>
      <c r="E84" s="109"/>
      <c r="F84" s="109"/>
      <c r="G84" s="108" t="s">
        <v>86</v>
      </c>
      <c r="H84" s="109"/>
      <c r="I84" s="132" t="s">
        <v>87</v>
      </c>
      <c r="J84" s="109"/>
      <c r="K84" s="108"/>
      <c r="L84" s="118"/>
      <c r="M84" s="118"/>
      <c r="N84" s="401"/>
      <c r="O84" s="393"/>
      <c r="P84" s="393"/>
      <c r="Q84" s="393"/>
      <c r="R84" s="393"/>
      <c r="S84" s="394"/>
      <c r="T84" s="401"/>
      <c r="U84" s="393"/>
      <c r="V84" s="393"/>
      <c r="W84" s="393"/>
      <c r="X84" s="393"/>
      <c r="Y84" s="394"/>
      <c r="Z84" s="110"/>
      <c r="AA84" s="110"/>
      <c r="AB84" s="110"/>
      <c r="AC84" s="110"/>
      <c r="AD84" s="110"/>
      <c r="AE84" s="110"/>
      <c r="AF84" s="110"/>
      <c r="AG84" s="121"/>
      <c r="AH84" s="121"/>
      <c r="AI84" s="122"/>
      <c r="AJ84" s="121"/>
      <c r="AK84" s="115"/>
      <c r="AL84" s="110"/>
      <c r="AM84" s="121"/>
      <c r="AN84" s="121"/>
      <c r="AO84" s="122"/>
    </row>
    <row r="85" spans="1:43" ht="18" customHeight="1" x14ac:dyDescent="0.2">
      <c r="A85" s="106"/>
      <c r="B85" s="108"/>
      <c r="C85" s="107" t="s">
        <v>88</v>
      </c>
      <c r="D85" s="109"/>
      <c r="E85" s="108"/>
      <c r="F85" s="109"/>
      <c r="G85" s="109"/>
      <c r="H85" s="109"/>
      <c r="I85" s="109"/>
      <c r="J85" s="109"/>
      <c r="K85" s="108"/>
      <c r="L85" s="118"/>
      <c r="M85" s="118"/>
      <c r="N85" s="382"/>
      <c r="O85" s="383"/>
      <c r="P85" s="384"/>
      <c r="Q85" s="384"/>
      <c r="R85" s="385"/>
      <c r="S85" s="110"/>
      <c r="T85" s="110"/>
      <c r="U85" s="110"/>
      <c r="V85" s="110"/>
      <c r="W85" s="110"/>
      <c r="X85" s="110"/>
      <c r="Y85" s="110"/>
      <c r="Z85" s="110"/>
      <c r="AA85" s="110"/>
      <c r="AB85" s="110"/>
      <c r="AC85" s="110"/>
      <c r="AD85" s="110"/>
      <c r="AE85" s="110"/>
      <c r="AF85" s="110"/>
      <c r="AG85" s="116"/>
      <c r="AH85" s="116"/>
      <c r="AI85" s="117"/>
      <c r="AJ85" s="117"/>
      <c r="AK85" s="117"/>
      <c r="AL85" s="110"/>
      <c r="AM85" s="110"/>
      <c r="AN85" s="110"/>
      <c r="AO85" s="110"/>
    </row>
    <row r="86" spans="1:43" ht="18" customHeight="1" x14ac:dyDescent="0.2">
      <c r="A86" s="106"/>
      <c r="B86" s="108"/>
      <c r="C86" s="107" t="s">
        <v>90</v>
      </c>
      <c r="D86" s="109"/>
      <c r="E86" s="108"/>
      <c r="F86" s="109"/>
      <c r="G86" s="109"/>
      <c r="H86" s="109"/>
      <c r="I86" s="109"/>
      <c r="J86" s="109"/>
      <c r="K86" s="108"/>
      <c r="L86" s="118"/>
      <c r="M86" s="118"/>
      <c r="N86" s="388"/>
      <c r="O86" s="389"/>
      <c r="P86" s="389"/>
      <c r="Q86" s="389"/>
      <c r="R86" s="389"/>
      <c r="S86" s="390"/>
      <c r="T86" s="110"/>
      <c r="U86" s="110"/>
      <c r="V86" s="110"/>
      <c r="W86" s="110"/>
      <c r="X86" s="110"/>
      <c r="Y86" s="110"/>
      <c r="Z86" s="110"/>
      <c r="AA86" s="110"/>
      <c r="AB86" s="110"/>
      <c r="AC86" s="110"/>
      <c r="AD86" s="110"/>
      <c r="AE86" s="110"/>
      <c r="AF86" s="110"/>
      <c r="AG86" s="114"/>
      <c r="AH86" s="120"/>
      <c r="AI86" s="120"/>
      <c r="AJ86" s="120"/>
      <c r="AK86" s="120"/>
      <c r="AL86" s="120"/>
      <c r="AM86" s="110"/>
      <c r="AN86" s="110"/>
      <c r="AO86" s="110"/>
    </row>
    <row r="87" spans="1:43" ht="18" customHeight="1" x14ac:dyDescent="0.2">
      <c r="A87" s="106"/>
      <c r="B87" s="108"/>
      <c r="C87" s="107" t="s">
        <v>91</v>
      </c>
      <c r="D87" s="109"/>
      <c r="E87" s="108"/>
      <c r="F87" s="109"/>
      <c r="G87" s="109"/>
      <c r="H87" s="109"/>
      <c r="I87" s="109"/>
      <c r="J87" s="109"/>
      <c r="K87" s="108"/>
      <c r="L87" s="118"/>
      <c r="M87" s="118"/>
      <c r="N87" s="410"/>
      <c r="O87" s="411"/>
      <c r="P87" s="411"/>
      <c r="Q87" s="411"/>
      <c r="R87" s="412"/>
      <c r="S87" s="124"/>
      <c r="T87" s="110"/>
      <c r="U87" s="110"/>
      <c r="V87" s="110"/>
      <c r="W87" s="110"/>
      <c r="X87" s="110"/>
      <c r="Y87" s="110"/>
      <c r="Z87" s="110"/>
      <c r="AA87" s="110"/>
      <c r="AB87" s="110"/>
      <c r="AC87" s="110"/>
      <c r="AD87" s="110"/>
      <c r="AE87" s="110"/>
      <c r="AF87" s="110"/>
      <c r="AG87" s="114"/>
      <c r="AH87" s="120"/>
      <c r="AI87" s="120"/>
      <c r="AJ87" s="120"/>
      <c r="AK87" s="120"/>
      <c r="AL87" s="120"/>
      <c r="AM87" s="110"/>
      <c r="AN87" s="110"/>
      <c r="AO87" s="110"/>
    </row>
    <row r="88" spans="1:43" ht="18" customHeight="1" x14ac:dyDescent="0.2">
      <c r="A88" s="106"/>
      <c r="B88" s="108"/>
      <c r="C88" s="107" t="s">
        <v>92</v>
      </c>
      <c r="D88" s="109"/>
      <c r="E88" s="108"/>
      <c r="F88" s="109"/>
      <c r="G88" s="109"/>
      <c r="H88" s="109"/>
      <c r="I88" s="109"/>
      <c r="J88" s="109"/>
      <c r="K88" s="108"/>
      <c r="L88" s="118"/>
      <c r="M88" s="118"/>
      <c r="N88" s="405"/>
      <c r="O88" s="405"/>
      <c r="P88" s="405"/>
      <c r="Q88" s="405"/>
      <c r="R88" s="406"/>
      <c r="S88" s="406"/>
      <c r="T88" s="406"/>
      <c r="U88" s="406"/>
      <c r="V88" s="406"/>
      <c r="W88" s="406"/>
      <c r="X88" s="406"/>
      <c r="Y88" s="406"/>
      <c r="Z88" s="407"/>
      <c r="AA88" s="407"/>
      <c r="AB88" s="407"/>
      <c r="AC88" s="407"/>
      <c r="AD88" s="407"/>
      <c r="AE88" s="407"/>
      <c r="AF88" s="110"/>
      <c r="AG88" s="114"/>
      <c r="AH88" s="114"/>
      <c r="AI88" s="120"/>
      <c r="AJ88" s="120"/>
      <c r="AK88" s="120"/>
      <c r="AL88" s="120"/>
      <c r="AM88" s="120"/>
      <c r="AN88" s="120"/>
      <c r="AO88" s="120"/>
    </row>
    <row r="89" spans="1:43" ht="18" customHeight="1" x14ac:dyDescent="0.2">
      <c r="A89" s="106"/>
      <c r="B89" s="108"/>
      <c r="C89" s="107" t="s">
        <v>93</v>
      </c>
      <c r="D89" s="109"/>
      <c r="E89" s="108"/>
      <c r="F89" s="109"/>
      <c r="G89" s="109"/>
      <c r="H89" s="109"/>
      <c r="I89" s="109"/>
      <c r="J89" s="109"/>
      <c r="K89" s="108"/>
      <c r="L89" s="118"/>
      <c r="M89" s="118"/>
      <c r="N89" s="405"/>
      <c r="O89" s="405"/>
      <c r="P89" s="405"/>
      <c r="Q89" s="405"/>
      <c r="R89" s="406"/>
      <c r="S89" s="406"/>
      <c r="T89" s="406"/>
      <c r="U89" s="406"/>
      <c r="V89" s="406"/>
      <c r="W89" s="406"/>
      <c r="X89" s="406"/>
      <c r="Y89" s="406"/>
      <c r="Z89" s="407"/>
      <c r="AA89" s="407"/>
      <c r="AB89" s="407"/>
      <c r="AC89" s="407"/>
      <c r="AD89" s="407"/>
      <c r="AE89" s="407"/>
      <c r="AF89" s="110"/>
      <c r="AG89" s="114"/>
      <c r="AH89" s="114"/>
      <c r="AI89" s="120"/>
      <c r="AJ89" s="120"/>
      <c r="AK89" s="120"/>
      <c r="AL89" s="120"/>
      <c r="AM89" s="120"/>
      <c r="AN89" s="120"/>
      <c r="AO89" s="120"/>
    </row>
    <row r="90" spans="1:43" ht="18" customHeight="1" x14ac:dyDescent="0.2">
      <c r="A90" s="106"/>
      <c r="B90" s="108"/>
      <c r="C90" s="107" t="s">
        <v>94</v>
      </c>
      <c r="D90" s="109"/>
      <c r="E90" s="108"/>
      <c r="F90" s="109"/>
      <c r="G90" s="109"/>
      <c r="H90" s="109"/>
      <c r="I90" s="109"/>
      <c r="J90" s="109"/>
      <c r="K90" s="108"/>
      <c r="L90" s="118"/>
      <c r="M90" s="118"/>
      <c r="N90" s="405"/>
      <c r="O90" s="405"/>
      <c r="P90" s="405"/>
      <c r="Q90" s="405"/>
      <c r="R90" s="406"/>
      <c r="S90" s="406"/>
      <c r="T90" s="406"/>
      <c r="U90" s="406"/>
      <c r="V90" s="406"/>
      <c r="W90" s="406"/>
      <c r="X90" s="406"/>
      <c r="Y90" s="406"/>
      <c r="Z90" s="407"/>
      <c r="AA90" s="407"/>
      <c r="AB90" s="407"/>
      <c r="AC90" s="407"/>
      <c r="AD90" s="407"/>
      <c r="AE90" s="407"/>
      <c r="AF90" s="110"/>
      <c r="AG90" s="114"/>
      <c r="AH90" s="114"/>
      <c r="AI90" s="120"/>
      <c r="AJ90" s="120"/>
      <c r="AK90" s="120"/>
      <c r="AL90" s="120"/>
      <c r="AM90" s="120"/>
      <c r="AN90" s="120"/>
      <c r="AO90" s="120"/>
    </row>
    <row r="91" spans="1:43" ht="18" customHeight="1" x14ac:dyDescent="0.2">
      <c r="A91" s="106"/>
      <c r="B91" s="108"/>
      <c r="C91" s="107" t="s">
        <v>95</v>
      </c>
      <c r="D91" s="109"/>
      <c r="E91" s="108"/>
      <c r="F91" s="109"/>
      <c r="G91" s="109"/>
      <c r="H91" s="109"/>
      <c r="I91" s="109"/>
      <c r="J91" s="109"/>
      <c r="K91" s="108"/>
      <c r="L91" s="118"/>
      <c r="M91" s="118"/>
      <c r="N91" s="405"/>
      <c r="O91" s="405"/>
      <c r="P91" s="405"/>
      <c r="Q91" s="405"/>
      <c r="R91" s="406"/>
      <c r="S91" s="406"/>
      <c r="T91" s="406"/>
      <c r="U91" s="406"/>
      <c r="V91" s="406"/>
      <c r="W91" s="406"/>
      <c r="X91" s="406"/>
      <c r="Y91" s="406"/>
      <c r="Z91" s="407"/>
      <c r="AA91" s="407"/>
      <c r="AB91" s="407"/>
      <c r="AC91" s="407"/>
      <c r="AD91" s="407"/>
      <c r="AE91" s="407"/>
      <c r="AF91" s="110"/>
      <c r="AG91" s="114"/>
      <c r="AH91" s="114"/>
      <c r="AI91" s="120"/>
      <c r="AJ91" s="120"/>
      <c r="AK91" s="120"/>
      <c r="AL91" s="120"/>
      <c r="AM91" s="120"/>
      <c r="AN91" s="120"/>
      <c r="AO91" s="120"/>
    </row>
    <row r="92" spans="1:43" ht="18" customHeight="1" x14ac:dyDescent="0.2">
      <c r="A92" s="106"/>
      <c r="B92" s="108"/>
      <c r="C92" s="107" t="s">
        <v>96</v>
      </c>
      <c r="D92" s="109"/>
      <c r="E92" s="108"/>
      <c r="F92" s="109"/>
      <c r="G92" s="109"/>
      <c r="H92" s="109"/>
      <c r="I92" s="109"/>
      <c r="J92" s="109"/>
      <c r="K92" s="108"/>
      <c r="L92" s="118"/>
      <c r="M92" s="118"/>
      <c r="N92" s="405"/>
      <c r="O92" s="405"/>
      <c r="P92" s="405"/>
      <c r="Q92" s="405"/>
      <c r="R92" s="406"/>
      <c r="S92" s="406"/>
      <c r="T92" s="406"/>
      <c r="U92" s="406"/>
      <c r="V92" s="406"/>
      <c r="W92" s="406"/>
      <c r="X92" s="406"/>
      <c r="Y92" s="406"/>
      <c r="Z92" s="407"/>
      <c r="AA92" s="407"/>
      <c r="AB92" s="407"/>
      <c r="AC92" s="407"/>
      <c r="AD92" s="407"/>
      <c r="AE92" s="407"/>
      <c r="AF92" s="110"/>
      <c r="AG92" s="114"/>
      <c r="AH92" s="114"/>
      <c r="AI92" s="120"/>
      <c r="AJ92" s="120"/>
      <c r="AK92" s="120"/>
      <c r="AL92" s="120"/>
      <c r="AM92" s="120"/>
      <c r="AN92" s="120"/>
      <c r="AO92" s="120"/>
    </row>
    <row r="93" spans="1:43" ht="18" customHeight="1" x14ac:dyDescent="0.2">
      <c r="A93" s="106"/>
      <c r="B93" s="108"/>
      <c r="C93" s="107" t="s">
        <v>97</v>
      </c>
      <c r="D93" s="109"/>
      <c r="E93" s="108"/>
      <c r="F93" s="109"/>
      <c r="G93" s="109"/>
      <c r="H93" s="109"/>
      <c r="I93" s="109"/>
      <c r="J93" s="109"/>
      <c r="K93" s="108"/>
      <c r="L93" s="118"/>
      <c r="M93" s="118"/>
      <c r="N93" s="405"/>
      <c r="O93" s="405"/>
      <c r="P93" s="405"/>
      <c r="Q93" s="405"/>
      <c r="R93" s="406"/>
      <c r="S93" s="406"/>
      <c r="T93" s="406"/>
      <c r="U93" s="406"/>
      <c r="V93" s="406"/>
      <c r="W93" s="406"/>
      <c r="X93" s="406"/>
      <c r="Y93" s="406"/>
      <c r="Z93" s="407"/>
      <c r="AA93" s="407"/>
      <c r="AB93" s="407"/>
      <c r="AC93" s="407"/>
      <c r="AD93" s="407"/>
      <c r="AE93" s="407"/>
      <c r="AF93" s="110"/>
      <c r="AG93" s="114"/>
      <c r="AH93" s="114"/>
      <c r="AI93" s="120"/>
      <c r="AJ93" s="120"/>
      <c r="AK93" s="120"/>
      <c r="AL93" s="120"/>
      <c r="AM93" s="120"/>
      <c r="AN93" s="120"/>
      <c r="AO93" s="120"/>
    </row>
    <row r="94" spans="1:43" ht="18" customHeight="1" x14ac:dyDescent="0.2">
      <c r="A94" s="106"/>
      <c r="B94" s="108" t="s">
        <v>111</v>
      </c>
      <c r="C94" s="107"/>
      <c r="D94" s="109"/>
      <c r="E94" s="108"/>
      <c r="F94" s="109"/>
      <c r="G94" s="109"/>
      <c r="H94" s="109"/>
      <c r="I94" s="109"/>
      <c r="J94" s="109"/>
      <c r="K94" s="108"/>
      <c r="L94" s="118"/>
      <c r="M94" s="118"/>
      <c r="N94" s="386"/>
      <c r="O94" s="387"/>
      <c r="P94" s="125" t="s">
        <v>103</v>
      </c>
      <c r="Q94" s="125" t="s">
        <v>114</v>
      </c>
      <c r="R94" s="133"/>
      <c r="S94" s="133"/>
      <c r="T94" s="133"/>
      <c r="U94" s="133"/>
      <c r="V94" s="133"/>
      <c r="W94" s="133"/>
      <c r="X94" s="133"/>
      <c r="Y94" s="133"/>
      <c r="Z94" s="134"/>
      <c r="AA94" s="134"/>
      <c r="AB94" s="134"/>
      <c r="AC94" s="134"/>
      <c r="AD94" s="134"/>
      <c r="AE94" s="134"/>
      <c r="AF94" s="110"/>
      <c r="AG94" s="114"/>
      <c r="AH94" s="114"/>
      <c r="AI94" s="120"/>
      <c r="AJ94" s="120"/>
      <c r="AK94" s="120"/>
      <c r="AL94" s="120"/>
      <c r="AM94" s="120"/>
      <c r="AN94" s="120"/>
      <c r="AO94" s="120"/>
    </row>
    <row r="95" spans="1:43" ht="18" customHeight="1" x14ac:dyDescent="0.2">
      <c r="A95" s="106"/>
      <c r="B95" s="108" t="s">
        <v>104</v>
      </c>
      <c r="C95" s="107"/>
      <c r="D95" s="109"/>
      <c r="E95" s="108"/>
      <c r="F95" s="109"/>
      <c r="G95" s="109"/>
      <c r="H95" s="109"/>
      <c r="I95" s="109"/>
      <c r="J95" s="109"/>
      <c r="K95" s="108"/>
      <c r="L95" s="118"/>
      <c r="M95" s="118"/>
      <c r="N95" s="386"/>
      <c r="O95" s="387"/>
      <c r="P95" s="125" t="s">
        <v>105</v>
      </c>
      <c r="Q95" s="125" t="s">
        <v>115</v>
      </c>
      <c r="R95" s="133"/>
      <c r="S95" s="133"/>
      <c r="T95" s="133"/>
      <c r="U95" s="133"/>
      <c r="V95" s="133"/>
      <c r="W95" s="133"/>
      <c r="X95" s="133"/>
      <c r="Y95" s="133"/>
      <c r="Z95" s="134"/>
      <c r="AA95" s="134"/>
      <c r="AB95" s="134"/>
      <c r="AC95" s="134"/>
      <c r="AD95" s="134"/>
      <c r="AE95" s="134"/>
      <c r="AF95" s="110"/>
      <c r="AG95" s="114"/>
      <c r="AH95" s="114"/>
      <c r="AI95" s="120"/>
      <c r="AJ95" s="120"/>
      <c r="AK95" s="120"/>
      <c r="AL95" s="120"/>
      <c r="AM95" s="120"/>
      <c r="AN95" s="120"/>
      <c r="AO95" s="120"/>
    </row>
    <row r="96" spans="1:43" ht="18" customHeight="1" x14ac:dyDescent="0.2">
      <c r="A96" s="106"/>
      <c r="B96" s="108" t="s">
        <v>106</v>
      </c>
      <c r="C96" s="107"/>
      <c r="D96" s="109"/>
      <c r="E96" s="108"/>
      <c r="F96" s="109"/>
      <c r="G96" s="109"/>
      <c r="H96" s="109"/>
      <c r="I96" s="109"/>
      <c r="J96" s="109"/>
      <c r="K96" s="108"/>
      <c r="L96" s="118"/>
      <c r="M96" s="118"/>
      <c r="N96" s="386"/>
      <c r="O96" s="387"/>
      <c r="P96" s="125" t="s">
        <v>103</v>
      </c>
      <c r="Q96" s="125" t="s">
        <v>116</v>
      </c>
      <c r="R96" s="133"/>
      <c r="S96" s="133"/>
      <c r="T96" s="133"/>
      <c r="U96" s="133"/>
      <c r="V96" s="133"/>
      <c r="W96" s="133"/>
      <c r="X96" s="133"/>
      <c r="Y96" s="133"/>
      <c r="Z96" s="134"/>
      <c r="AA96" s="134"/>
      <c r="AB96" s="134"/>
      <c r="AC96" s="134"/>
      <c r="AD96" s="134"/>
      <c r="AE96" s="134"/>
      <c r="AF96" s="110"/>
      <c r="AG96" s="114"/>
      <c r="AH96" s="114"/>
      <c r="AI96" s="120"/>
      <c r="AJ96" s="120"/>
      <c r="AK96" s="120"/>
      <c r="AL96" s="120"/>
      <c r="AM96" s="120"/>
      <c r="AN96" s="120"/>
      <c r="AO96" s="120"/>
    </row>
    <row r="97" spans="1:41" ht="18" customHeight="1" x14ac:dyDescent="0.2">
      <c r="A97" s="106"/>
      <c r="B97" s="108" t="s">
        <v>107</v>
      </c>
      <c r="C97" s="107"/>
      <c r="D97" s="109"/>
      <c r="E97" s="108"/>
      <c r="F97" s="109"/>
      <c r="G97" s="109"/>
      <c r="H97" s="109"/>
      <c r="I97" s="109"/>
      <c r="J97" s="109"/>
      <c r="K97" s="108"/>
      <c r="L97" s="118"/>
      <c r="M97" s="118"/>
      <c r="N97" s="386"/>
      <c r="O97" s="387"/>
      <c r="P97" s="125" t="s">
        <v>103</v>
      </c>
      <c r="Q97" s="125" t="s">
        <v>117</v>
      </c>
      <c r="R97" s="133"/>
      <c r="S97" s="133"/>
      <c r="T97" s="133"/>
      <c r="U97" s="133"/>
      <c r="V97" s="133"/>
      <c r="W97" s="133"/>
      <c r="X97" s="133"/>
      <c r="Y97" s="133"/>
      <c r="Z97" s="134"/>
      <c r="AA97" s="134"/>
      <c r="AB97" s="134"/>
      <c r="AC97" s="134"/>
      <c r="AD97" s="134"/>
      <c r="AE97" s="134"/>
      <c r="AF97" s="110"/>
      <c r="AG97" s="114"/>
      <c r="AH97" s="114"/>
      <c r="AI97" s="120"/>
      <c r="AJ97" s="120"/>
      <c r="AK97" s="120"/>
      <c r="AL97" s="120"/>
      <c r="AM97" s="120"/>
      <c r="AN97" s="120"/>
      <c r="AO97" s="120"/>
    </row>
    <row r="99" spans="1:41" ht="18" customHeight="1" x14ac:dyDescent="0.2">
      <c r="A99" s="106"/>
      <c r="B99" s="108" t="s">
        <v>108</v>
      </c>
      <c r="C99" s="107"/>
      <c r="D99" s="109"/>
      <c r="E99" s="108"/>
      <c r="F99" s="109"/>
      <c r="G99" s="109"/>
      <c r="H99" s="109"/>
      <c r="I99" s="109"/>
      <c r="J99" s="109"/>
      <c r="K99" s="108"/>
      <c r="L99" s="118"/>
      <c r="M99" s="118"/>
      <c r="N99" s="408"/>
      <c r="O99" s="409"/>
      <c r="P99" s="125" t="s">
        <v>103</v>
      </c>
      <c r="Q99" s="125" t="s">
        <v>118</v>
      </c>
      <c r="R99" s="133"/>
      <c r="S99" s="133"/>
      <c r="T99" s="133"/>
      <c r="U99" s="133"/>
      <c r="V99" s="133"/>
      <c r="W99" s="133"/>
      <c r="X99" s="133"/>
      <c r="Y99" s="133"/>
      <c r="Z99" s="134"/>
      <c r="AA99" s="134"/>
      <c r="AB99" s="134"/>
      <c r="AC99" s="134"/>
      <c r="AD99" s="134"/>
      <c r="AE99" s="134"/>
      <c r="AF99" s="110"/>
      <c r="AG99" s="114"/>
      <c r="AH99" s="114"/>
      <c r="AI99" s="120"/>
      <c r="AJ99" s="120"/>
      <c r="AK99" s="120"/>
      <c r="AL99" s="120"/>
      <c r="AM99" s="120"/>
      <c r="AN99" s="120"/>
      <c r="AO99" s="120"/>
    </row>
    <row r="100" spans="1:41" ht="18" customHeight="1" x14ac:dyDescent="0.2">
      <c r="A100" s="106"/>
      <c r="B100" s="108" t="s">
        <v>109</v>
      </c>
      <c r="C100" s="107"/>
      <c r="D100" s="109"/>
      <c r="E100" s="108"/>
      <c r="F100" s="109"/>
      <c r="G100" s="109"/>
      <c r="H100" s="109"/>
      <c r="I100" s="109"/>
      <c r="J100" s="109"/>
      <c r="K100" s="108"/>
      <c r="L100" s="118"/>
      <c r="M100" s="118"/>
      <c r="N100" s="382"/>
      <c r="O100" s="403"/>
      <c r="P100" s="403"/>
      <c r="Q100" s="403"/>
      <c r="R100" s="404"/>
      <c r="S100" s="133"/>
      <c r="T100" s="133"/>
      <c r="U100" s="133"/>
      <c r="V100" s="133"/>
      <c r="W100" s="133"/>
      <c r="X100" s="133"/>
      <c r="Y100" s="133"/>
      <c r="Z100" s="134"/>
      <c r="AA100" s="134"/>
      <c r="AB100" s="134"/>
      <c r="AC100" s="134"/>
      <c r="AD100" s="134"/>
      <c r="AE100" s="134"/>
      <c r="AF100" s="110"/>
      <c r="AG100" s="114"/>
      <c r="AH100" s="114"/>
      <c r="AI100" s="120"/>
      <c r="AJ100" s="120"/>
      <c r="AK100" s="120"/>
      <c r="AL100" s="120"/>
      <c r="AM100" s="120"/>
      <c r="AN100" s="120"/>
      <c r="AO100" s="120"/>
    </row>
  </sheetData>
  <sheetProtection sheet="1" objects="1" scenarios="1"/>
  <mergeCells count="159">
    <mergeCell ref="N100:R100"/>
    <mergeCell ref="N93:AE93"/>
    <mergeCell ref="N94:O94"/>
    <mergeCell ref="N95:O95"/>
    <mergeCell ref="N96:O96"/>
    <mergeCell ref="N97:O97"/>
    <mergeCell ref="N99:O99"/>
    <mergeCell ref="N87:R87"/>
    <mergeCell ref="N88:AE88"/>
    <mergeCell ref="N89:AE89"/>
    <mergeCell ref="N90:AE90"/>
    <mergeCell ref="N91:AE91"/>
    <mergeCell ref="N92:AE92"/>
    <mergeCell ref="N82:P82"/>
    <mergeCell ref="N83:Y83"/>
    <mergeCell ref="N84:S84"/>
    <mergeCell ref="T84:Y84"/>
    <mergeCell ref="N85:R85"/>
    <mergeCell ref="N86:S86"/>
    <mergeCell ref="N76:AE76"/>
    <mergeCell ref="N77:AE77"/>
    <mergeCell ref="N78:AE78"/>
    <mergeCell ref="N79:AE79"/>
    <mergeCell ref="N80:O80"/>
    <mergeCell ref="N81:O81"/>
    <mergeCell ref="N72:S72"/>
    <mergeCell ref="N73:R73"/>
    <mergeCell ref="N74:AE74"/>
    <mergeCell ref="N75:S75"/>
    <mergeCell ref="T75:AE75"/>
    <mergeCell ref="N65:R65"/>
    <mergeCell ref="N66:R66"/>
    <mergeCell ref="N67:R67"/>
    <mergeCell ref="N68:Y68"/>
    <mergeCell ref="N69:S69"/>
    <mergeCell ref="T69:Y69"/>
    <mergeCell ref="N64:U64"/>
    <mergeCell ref="Z54:AA54"/>
    <mergeCell ref="D55:Y55"/>
    <mergeCell ref="D56:Y56"/>
    <mergeCell ref="Z56:AA58"/>
    <mergeCell ref="AB56:AB58"/>
    <mergeCell ref="AC56:AC58"/>
    <mergeCell ref="N70:R70"/>
    <mergeCell ref="N71:O71"/>
    <mergeCell ref="A52:C59"/>
    <mergeCell ref="D52:Y52"/>
    <mergeCell ref="Z52:AA53"/>
    <mergeCell ref="AB52:AH52"/>
    <mergeCell ref="AI52:AQ59"/>
    <mergeCell ref="D53:Y53"/>
    <mergeCell ref="AC53:AD53"/>
    <mergeCell ref="AE53:AF53"/>
    <mergeCell ref="AG53:AH53"/>
    <mergeCell ref="D54:Y54"/>
    <mergeCell ref="AD56:AD58"/>
    <mergeCell ref="AE56:AE58"/>
    <mergeCell ref="AF56:AF58"/>
    <mergeCell ref="AG56:AG58"/>
    <mergeCell ref="AH56:AH58"/>
    <mergeCell ref="A47:C50"/>
    <mergeCell ref="D47:O50"/>
    <mergeCell ref="P47:R50"/>
    <mergeCell ref="S47:AB48"/>
    <mergeCell ref="AC47:AL48"/>
    <mergeCell ref="T49:AA50"/>
    <mergeCell ref="AD49:AK50"/>
    <mergeCell ref="AI44:AQ44"/>
    <mergeCell ref="I45:O45"/>
    <mergeCell ref="P45:Q45"/>
    <mergeCell ref="R45:W45"/>
    <mergeCell ref="X45:Y45"/>
    <mergeCell ref="Z45:AF45"/>
    <mergeCell ref="AG45:AH45"/>
    <mergeCell ref="AI45:AO45"/>
    <mergeCell ref="AP45:AQ45"/>
    <mergeCell ref="D41:F42"/>
    <mergeCell ref="A44:C45"/>
    <mergeCell ref="D44:H45"/>
    <mergeCell ref="I44:Q44"/>
    <mergeCell ref="R44:Y44"/>
    <mergeCell ref="Z44:AH44"/>
    <mergeCell ref="A37:Z37"/>
    <mergeCell ref="A39:C42"/>
    <mergeCell ref="D39:Z39"/>
    <mergeCell ref="AA39:AG39"/>
    <mergeCell ref="AH39:AQ39"/>
    <mergeCell ref="D40:Z40"/>
    <mergeCell ref="AB40:AC40"/>
    <mergeCell ref="AD40:AE40"/>
    <mergeCell ref="AF40:AG40"/>
    <mergeCell ref="AH40:AQ40"/>
    <mergeCell ref="A28:C31"/>
    <mergeCell ref="D28:F29"/>
    <mergeCell ref="D30:F31"/>
    <mergeCell ref="H30:AK31"/>
    <mergeCell ref="A32:C35"/>
    <mergeCell ref="D32:F33"/>
    <mergeCell ref="D34:F35"/>
    <mergeCell ref="H34:AK35"/>
    <mergeCell ref="A22:C23"/>
    <mergeCell ref="D22:F25"/>
    <mergeCell ref="O22:AL23"/>
    <mergeCell ref="A24:C27"/>
    <mergeCell ref="D26:F27"/>
    <mergeCell ref="H26:M27"/>
    <mergeCell ref="N26:O27"/>
    <mergeCell ref="Q26:AK27"/>
    <mergeCell ref="A19:C20"/>
    <mergeCell ref="D19:O20"/>
    <mergeCell ref="P19:R20"/>
    <mergeCell ref="S19:AB19"/>
    <mergeCell ref="AC19:AL19"/>
    <mergeCell ref="S20:AB20"/>
    <mergeCell ref="AC20:AL20"/>
    <mergeCell ref="I16:Q16"/>
    <mergeCell ref="R16:Z16"/>
    <mergeCell ref="I17:O17"/>
    <mergeCell ref="P17:Q17"/>
    <mergeCell ref="R17:X17"/>
    <mergeCell ref="Y17:Z17"/>
    <mergeCell ref="F11:H12"/>
    <mergeCell ref="AK11:AQ11"/>
    <mergeCell ref="AK12:AQ12"/>
    <mergeCell ref="A13:Z13"/>
    <mergeCell ref="AA13:AQ18"/>
    <mergeCell ref="A14:Z14"/>
    <mergeCell ref="A15:Z15"/>
    <mergeCell ref="A16:C17"/>
    <mergeCell ref="D16:H17"/>
    <mergeCell ref="A18:Z18"/>
    <mergeCell ref="A9:E9"/>
    <mergeCell ref="F9:AB9"/>
    <mergeCell ref="AC9:AI9"/>
    <mergeCell ref="AJ9:AJ10"/>
    <mergeCell ref="AK9:AQ9"/>
    <mergeCell ref="A10:E10"/>
    <mergeCell ref="F10:AB10"/>
    <mergeCell ref="AD10:AE10"/>
    <mergeCell ref="AF10:AG10"/>
    <mergeCell ref="AH10:AI10"/>
    <mergeCell ref="AK10:AQ10"/>
    <mergeCell ref="AA4:AQ6"/>
    <mergeCell ref="G5:H5"/>
    <mergeCell ref="I5:K5"/>
    <mergeCell ref="G6:H6"/>
    <mergeCell ref="I6:K6"/>
    <mergeCell ref="U7:Z8"/>
    <mergeCell ref="AA7:AQ8"/>
    <mergeCell ref="A1:D1"/>
    <mergeCell ref="E1:AJ1"/>
    <mergeCell ref="A2:G3"/>
    <mergeCell ref="Z2:AF3"/>
    <mergeCell ref="AG2:AQ3"/>
    <mergeCell ref="A4:E8"/>
    <mergeCell ref="F4:F6"/>
    <mergeCell ref="G4:K4"/>
    <mergeCell ref="L4:T6"/>
    <mergeCell ref="U4:Z6"/>
  </mergeCells>
  <phoneticPr fontId="2"/>
  <conditionalFormatting sqref="P45:Q45">
    <cfRule type="expression" dxfId="0" priority="1" stopIfTrue="1">
      <formula>"P45=""①"""</formula>
    </cfRule>
  </conditionalFormatting>
  <dataValidations count="4">
    <dataValidation type="list" showInputMessage="1" showErrorMessage="1" sqref="N82 AG82" xr:uid="{00000000-0002-0000-0100-000000000000}">
      <formula1>"選択して下さい,62:氏名変更,63:住所変更,79:情報提供停止"</formula1>
    </dataValidation>
    <dataValidation imeMode="disabled" allowBlank="1" showInputMessage="1" showErrorMessage="1" sqref="N65 N66:O67 N70:O70 N64:O64 N86:N87 N85:O85 N71:N73 AG65 AG66:AH67 AG70:AH70 AG64:AH64 AH88:AH97 N80:N81 AG85:AH85 AG86:AG97 AG71:AG81 AH74:AH81 N94:N97 AG99:AH100 N99:N100" xr:uid="{00000000-0002-0000-0100-000001000000}"/>
    <dataValidation imeMode="halfKatakana" allowBlank="1" showInputMessage="1" showErrorMessage="1" sqref="N68:Q68 N83:Q83 AG68:AJ68 AG83:AJ83 N88:Q93 P80:Q81 O74:Q74 N74:N79 O76:Q79 P99:Q99 P94:Q97" xr:uid="{00000000-0002-0000-0100-000002000000}"/>
    <dataValidation imeMode="hiragana" allowBlank="1" showInputMessage="1" showErrorMessage="1" sqref="N69 T69 AG69:AH69 AJ69 AM69:AN69 AJ84 AM84:AN84 AG84:AH84 N84 T84" xr:uid="{00000000-0002-0000-0100-000003000000}"/>
  </dataValidations>
  <pageMargins left="0.59055118110236227" right="0.39370078740157483" top="0.59055118110236227" bottom="0.59055118110236227" header="0.51181102362204722" footer="0.51181102362204722"/>
  <pageSetup paperSize="9" scale="6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テンプレート</vt:lpstr>
      <vt:lpstr>Y表</vt:lpstr>
      <vt:lpstr>Y表!Print_Area</vt:lpstr>
      <vt:lpstr>テンプレート!Print_Area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miyamoto</dc:creator>
  <cp:lastModifiedBy>回収機器</cp:lastModifiedBy>
  <dcterms:created xsi:type="dcterms:W3CDTF">2017-05-01T09:48:35Z</dcterms:created>
  <dcterms:modified xsi:type="dcterms:W3CDTF">2025-11-07T06:56:25Z</dcterms:modified>
</cp:coreProperties>
</file>